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91CA0FA5-3DA1-4268-B7A3-EA22C5C964EC}" xr6:coauthVersionLast="47" xr6:coauthVersionMax="47" xr10:uidLastSave="{00000000-0000-0000-0000-000000000000}"/>
  <bookViews>
    <workbookView xWindow="5325" yWindow="705" windowWidth="23820" windowHeight="13890" tabRatio="741" activeTab="3" xr2:uid="{00000000-000D-0000-FFFF-FFFF00000000}"/>
  </bookViews>
  <sheets>
    <sheet name="表紙" sheetId="3" r:id="rId1"/>
    <sheet name="申請書１" sheetId="28" r:id="rId2"/>
    <sheet name="ローテーション" sheetId="34" state="hidden" r:id="rId3"/>
    <sheet name="申請書２" sheetId="5" r:id="rId4"/>
    <sheet name="申請書2-2" sheetId="6" r:id="rId5"/>
    <sheet name="申請書３" sheetId="7" r:id="rId6"/>
    <sheet name="申請書４" sheetId="8" r:id="rId7"/>
    <sheet name="申請書５" sheetId="9" r:id="rId8"/>
    <sheet name="別紙１" sheetId="18" r:id="rId9"/>
    <sheet name="別紙２" sheetId="19" r:id="rId10"/>
    <sheet name="別紙３" sheetId="20" r:id="rId11"/>
    <sheet name="別紙４" sheetId="21" r:id="rId12"/>
    <sheet name="別紙５" sheetId="22" r:id="rId13"/>
    <sheet name="別紙６" sheetId="35" r:id="rId14"/>
    <sheet name="MST" sheetId="33" state="hidden" r:id="rId15"/>
    <sheet name="Data" sheetId="29" state="hidden" r:id="rId16"/>
  </sheets>
  <definedNames>
    <definedName name="AREA">MST!$B$2:$B$20</definedName>
    <definedName name="BAISHO">MST!$O$78:$O$79</definedName>
    <definedName name="HOKEN">MST!$N$73:$N$76</definedName>
    <definedName name="HPTYPE">MST!$R$86:$R$87</definedName>
    <definedName name="JIKANGAI">MST!$P$81:$P$82</definedName>
    <definedName name="PREF">MST!$F$21:$G$67</definedName>
    <definedName name="PREF2">MST!$J$21:$K$67</definedName>
    <definedName name="PREF3">MST!$J$21:$J$67</definedName>
    <definedName name="PREF4">MST!$J$21:$J$67</definedName>
    <definedName name="_xlnm.Print_Area" localSheetId="8">別紙１!$A$1:$K$35</definedName>
    <definedName name="_xlnm.Print_Area" localSheetId="10">別紙３!$A$1:$I$39</definedName>
    <definedName name="_xlnm.Print_Area" localSheetId="11">別紙４!$A$1:$P$32</definedName>
    <definedName name="_xlnm.Print_Area" localSheetId="12">別紙５!$A$1:$K$47</definedName>
    <definedName name="_xlnm.Print_Area" localSheetId="13">別紙６!$A$1:$F$308</definedName>
    <definedName name="_xlnm.Print_Titles" localSheetId="9">別紙２!$15:$16</definedName>
    <definedName name="SMALL">MST!$Q$83:$Q$84</definedName>
    <definedName name="WAKU">MST!$L$69:$L$71</definedName>
    <definedName name="選択_丸" localSheetId="13">#REF!</definedName>
    <definedName name="選択_丸">#REF!</definedName>
    <definedName name="選択_有無" localSheetId="13">#REF!</definedName>
    <definedName name="選択_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35" l="1"/>
  <c r="F8" i="35"/>
  <c r="F9" i="35"/>
  <c r="F10" i="35"/>
  <c r="F11" i="35"/>
  <c r="F12" i="35"/>
  <c r="F13" i="35"/>
  <c r="F14" i="35"/>
  <c r="E17" i="35"/>
  <c r="B14" i="22"/>
  <c r="G4" i="18"/>
  <c r="A8" i="19"/>
  <c r="C4" i="19"/>
  <c r="B6" i="20"/>
  <c r="E3" i="21"/>
  <c r="E18" i="35"/>
  <c r="B17" i="35"/>
  <c r="B4" i="35"/>
  <c r="J23" i="22" l="1"/>
  <c r="H14" i="22" s="1"/>
  <c r="D14" i="35" l="1"/>
  <c r="D13" i="35"/>
  <c r="D12" i="35"/>
  <c r="D11" i="35"/>
  <c r="D10" i="35"/>
  <c r="D9" i="35"/>
  <c r="D8" i="35"/>
  <c r="D7" i="35"/>
  <c r="C17" i="19"/>
  <c r="A216" i="19"/>
  <c r="A201" i="19"/>
  <c r="A202" i="19"/>
  <c r="A203" i="19" s="1"/>
  <c r="A204" i="19" s="1"/>
  <c r="A205" i="19" s="1"/>
  <c r="A206" i="19" s="1"/>
  <c r="A207" i="19" s="1"/>
  <c r="A208" i="19" s="1"/>
  <c r="A209" i="19" s="1"/>
  <c r="A210" i="19" s="1"/>
  <c r="A211" i="19" s="1"/>
  <c r="A212" i="19" s="1"/>
  <c r="A213" i="19" s="1"/>
  <c r="A214" i="19" s="1"/>
  <c r="A215" i="19" s="1"/>
  <c r="A117" i="19"/>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J32" i="22"/>
  <c r="J28" i="22"/>
  <c r="A8" i="21"/>
  <c r="A9" i="21" s="1"/>
  <c r="A10" i="21" s="1"/>
  <c r="A11" i="21" s="1"/>
  <c r="A12" i="21" s="1"/>
  <c r="A13" i="21" s="1"/>
  <c r="A14" i="21" s="1"/>
  <c r="A15" i="21" s="1"/>
  <c r="A16" i="21" s="1"/>
  <c r="A17" i="21" s="1"/>
  <c r="A18" i="21" s="1"/>
  <c r="A19" i="21" s="1"/>
  <c r="A20" i="21" s="1"/>
  <c r="A21" i="21" s="1"/>
  <c r="A22" i="21" s="1"/>
  <c r="A23" i="21" s="1"/>
  <c r="A24" i="21" s="1"/>
  <c r="A25" i="21" s="1"/>
  <c r="A26" i="21" s="1"/>
  <c r="A18" i="19"/>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O3" i="21" l="1"/>
  <c r="D18" i="22"/>
  <c r="F18" i="22"/>
  <c r="J1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508A376B-E7D5-4F87-BC1F-DA9A82275F03}">
      <text>
        <r>
          <rPr>
            <b/>
            <sz val="9"/>
            <color rgb="FF000000"/>
            <rFont val="MS P ゴシック"/>
            <charset val="128"/>
          </rPr>
          <t>00-0000-0000,000-00-0000</t>
        </r>
        <r>
          <rPr>
            <b/>
            <sz val="9"/>
            <color rgb="FF000000"/>
            <rFont val="MS P ゴシック"/>
            <charset val="128"/>
          </rPr>
          <t>のような</t>
        </r>
        <r>
          <rPr>
            <b/>
            <sz val="9"/>
            <color rgb="FF000000"/>
            <rFont val="MS P ゴシック"/>
            <charset val="128"/>
          </rPr>
          <t xml:space="preserve">
</t>
        </r>
        <r>
          <rPr>
            <b/>
            <sz val="9"/>
            <color rgb="FF000000"/>
            <rFont val="MS P ゴシック"/>
            <charset val="128"/>
          </rPr>
          <t>10</t>
        </r>
        <r>
          <rPr>
            <b/>
            <sz val="9"/>
            <color rgb="FF000000"/>
            <rFont val="MS P ゴシック"/>
            <charset val="128"/>
          </rPr>
          <t>桁の番号、ハイフンの有無は問いません</t>
        </r>
      </text>
    </comment>
    <comment ref="T10" authorId="0" shapeId="0" xr:uid="{659D15B3-9D61-4041-B47E-E9996083CC69}">
      <text>
        <r>
          <rPr>
            <b/>
            <sz val="9"/>
            <color rgb="FF000000"/>
            <rFont val="MS P ゴシック"/>
            <charset val="128"/>
          </rPr>
          <t>00-0000-0000,000-00-0000</t>
        </r>
        <r>
          <rPr>
            <b/>
            <sz val="9"/>
            <color rgb="FF000000"/>
            <rFont val="MS P ゴシック"/>
            <charset val="128"/>
          </rPr>
          <t>のような</t>
        </r>
        <r>
          <rPr>
            <b/>
            <sz val="9"/>
            <color rgb="FF000000"/>
            <rFont val="MS P ゴシック"/>
            <charset val="128"/>
          </rPr>
          <t xml:space="preserve">
</t>
        </r>
        <r>
          <rPr>
            <b/>
            <sz val="9"/>
            <color rgb="FF000000"/>
            <rFont val="MS P ゴシック"/>
            <charset val="128"/>
          </rPr>
          <t>10</t>
        </r>
        <r>
          <rPr>
            <b/>
            <sz val="9"/>
            <color rgb="FF000000"/>
            <rFont val="MS P ゴシック"/>
            <charset val="128"/>
          </rPr>
          <t>桁の番号、ハイフンの有無は問いません</t>
        </r>
      </text>
    </comment>
    <comment ref="R22" authorId="0" shapeId="0" xr:uid="{50D79B33-A1C8-44C9-B9A8-8AED8DFB7D7A}">
      <text>
        <r>
          <rPr>
            <sz val="10"/>
            <color rgb="FF000000"/>
            <rFont val="ＭＳ Ｐゴシック"/>
            <family val="3"/>
            <charset val="128"/>
          </rPr>
          <t>00-0000-0000,000-00-0000</t>
        </r>
        <r>
          <rPr>
            <sz val="10"/>
            <color rgb="FF000000"/>
            <rFont val="ＭＳ Ｐゴシック"/>
            <family val="3"/>
            <charset val="128"/>
          </rPr>
          <t>のような</t>
        </r>
        <r>
          <rPr>
            <sz val="10"/>
            <color rgb="FF000000"/>
            <rFont val="ＭＳ Ｐゴシック"/>
            <family val="3"/>
            <charset val="128"/>
          </rPr>
          <t xml:space="preserve">
</t>
        </r>
        <r>
          <rPr>
            <sz val="10"/>
            <color rgb="FF000000"/>
            <rFont val="ＭＳ Ｐゴシック"/>
            <family val="3"/>
            <charset val="128"/>
          </rPr>
          <t>10</t>
        </r>
        <r>
          <rPr>
            <sz val="10"/>
            <color rgb="FF000000"/>
            <rFont val="ＭＳ Ｐゴシック"/>
            <family val="3"/>
            <charset val="128"/>
          </rPr>
          <t>桁の番号、ハイフンの有無は問いません</t>
        </r>
      </text>
    </comment>
    <comment ref="S23" authorId="0" shapeId="0" xr:uid="{34E96B2E-9BE6-144A-B64A-4D1221C82F77}">
      <text>
        <r>
          <rPr>
            <sz val="10"/>
            <color rgb="FF000000"/>
            <rFont val="ＭＳ Ｐゴシック"/>
            <family val="3"/>
            <charset val="128"/>
          </rPr>
          <t>00-0000-0000,000-00-0000</t>
        </r>
        <r>
          <rPr>
            <sz val="10"/>
            <color rgb="FF000000"/>
            <rFont val="ＭＳ Ｐゴシック"/>
            <family val="3"/>
            <charset val="128"/>
          </rPr>
          <t>のような</t>
        </r>
        <r>
          <rPr>
            <sz val="10"/>
            <color rgb="FF000000"/>
            <rFont val="ＭＳ Ｐゴシック"/>
            <family val="3"/>
            <charset val="128"/>
          </rPr>
          <t xml:space="preserve">
</t>
        </r>
        <r>
          <rPr>
            <sz val="10"/>
            <color rgb="FF000000"/>
            <rFont val="ＭＳ Ｐゴシック"/>
            <family val="3"/>
            <charset val="128"/>
          </rPr>
          <t>10</t>
        </r>
        <r>
          <rPr>
            <sz val="10"/>
            <color rgb="FF000000"/>
            <rFont val="ＭＳ Ｐゴシック"/>
            <family val="3"/>
            <charset val="128"/>
          </rPr>
          <t>桁の番号、ハイフンの有無は問いません</t>
        </r>
      </text>
    </comment>
  </commentList>
</comments>
</file>

<file path=xl/sharedStrings.xml><?xml version="1.0" encoding="utf-8"?>
<sst xmlns="http://schemas.openxmlformats.org/spreadsheetml/2006/main" count="1639" uniqueCount="653">
  <si>
    <t>【Ⅰ．専門研修プログラムの構成】</t>
    <rPh sb="3" eb="5">
      <t>センモン</t>
    </rPh>
    <rPh sb="5" eb="7">
      <t>ケンシュウ</t>
    </rPh>
    <rPh sb="13" eb="15">
      <t>コウセイ</t>
    </rPh>
    <phoneticPr fontId="1"/>
  </si>
  <si>
    <t>専門研修プログラムの名称</t>
    <rPh sb="0" eb="2">
      <t>センモン</t>
    </rPh>
    <rPh sb="2" eb="4">
      <t>ケンシュウ</t>
    </rPh>
    <rPh sb="10" eb="12">
      <t>メイショウ</t>
    </rPh>
    <phoneticPr fontId="1"/>
  </si>
  <si>
    <t>記入者の氏名及び連絡先</t>
    <rPh sb="0" eb="2">
      <t>キニュウ</t>
    </rPh>
    <rPh sb="2" eb="3">
      <t>シャ</t>
    </rPh>
    <rPh sb="4" eb="6">
      <t>シメイ</t>
    </rPh>
    <rPh sb="6" eb="7">
      <t>オヨ</t>
    </rPh>
    <rPh sb="8" eb="11">
      <t>レンラクサキ</t>
    </rPh>
    <phoneticPr fontId="1"/>
  </si>
  <si>
    <t>３.施設の管理者の氏名</t>
    <rPh sb="2" eb="4">
      <t>シセツ</t>
    </rPh>
    <rPh sb="5" eb="8">
      <t>カンリシャ</t>
    </rPh>
    <rPh sb="9" eb="11">
      <t>シメイ</t>
    </rPh>
    <phoneticPr fontId="1"/>
  </si>
  <si>
    <t>5.倫理委員会の有無</t>
    <rPh sb="2" eb="4">
      <t>リンリ</t>
    </rPh>
    <rPh sb="4" eb="7">
      <t>イインカイ</t>
    </rPh>
    <rPh sb="8" eb="10">
      <t>ウム</t>
    </rPh>
    <phoneticPr fontId="1"/>
  </si>
  <si>
    <t>6.病院のホームページアドレス</t>
    <rPh sb="2" eb="4">
      <t>ビョウイン</t>
    </rPh>
    <phoneticPr fontId="1"/>
  </si>
  <si>
    <t>7.専門研修連携施設の名称</t>
    <rPh sb="2" eb="4">
      <t>センモン</t>
    </rPh>
    <rPh sb="4" eb="6">
      <t>ケンシュウ</t>
    </rPh>
    <rPh sb="6" eb="8">
      <t>レンケイ</t>
    </rPh>
    <rPh sb="8" eb="10">
      <t>シセツ</t>
    </rPh>
    <rPh sb="11" eb="13">
      <t>メイショウ</t>
    </rPh>
    <phoneticPr fontId="1"/>
  </si>
  <si>
    <t>　1）専門研修基幹施設</t>
    <rPh sb="3" eb="5">
      <t>センモン</t>
    </rPh>
    <rPh sb="5" eb="7">
      <t>ケンシュウ</t>
    </rPh>
    <rPh sb="7" eb="9">
      <t>キカン</t>
    </rPh>
    <rPh sb="9" eb="11">
      <t>シセツ</t>
    </rPh>
    <phoneticPr fontId="1"/>
  </si>
  <si>
    <t>氏名（姓）</t>
    <rPh sb="0" eb="2">
      <t>シメイ</t>
    </rPh>
    <rPh sb="3" eb="4">
      <t>セイ</t>
    </rPh>
    <phoneticPr fontId="1"/>
  </si>
  <si>
    <t>（名）</t>
    <rPh sb="1" eb="2">
      <t>ナ</t>
    </rPh>
    <phoneticPr fontId="1"/>
  </si>
  <si>
    <t>役職</t>
    <rPh sb="0" eb="2">
      <t>ヤクショク</t>
    </rPh>
    <phoneticPr fontId="1"/>
  </si>
  <si>
    <t>【Ⅱ．専門研修施設群の施設概要】</t>
    <rPh sb="3" eb="5">
      <t>センモン</t>
    </rPh>
    <rPh sb="5" eb="7">
      <t>ケンシュウ</t>
    </rPh>
    <rPh sb="7" eb="9">
      <t>シセツ</t>
    </rPh>
    <rPh sb="9" eb="10">
      <t>グン</t>
    </rPh>
    <rPh sb="11" eb="13">
      <t>シセツ</t>
    </rPh>
    <rPh sb="13" eb="15">
      <t>ガイヨウ</t>
    </rPh>
    <phoneticPr fontId="1"/>
  </si>
  <si>
    <t>　1）専門研修基幹施設の施設概要</t>
    <rPh sb="3" eb="5">
      <t>センモン</t>
    </rPh>
    <rPh sb="5" eb="7">
      <t>ケンシュウ</t>
    </rPh>
    <rPh sb="7" eb="9">
      <t>キカン</t>
    </rPh>
    <rPh sb="9" eb="11">
      <t>シセツ</t>
    </rPh>
    <rPh sb="12" eb="14">
      <t>シセツ</t>
    </rPh>
    <rPh sb="14" eb="16">
      <t>ガイヨウ</t>
    </rPh>
    <phoneticPr fontId="1"/>
  </si>
  <si>
    <t>　（貴施設が基幹施設となるプログラムを全て</t>
    <rPh sb="2" eb="3">
      <t>キ</t>
    </rPh>
    <rPh sb="3" eb="5">
      <t>シセツ</t>
    </rPh>
    <rPh sb="6" eb="8">
      <t>キカン</t>
    </rPh>
    <rPh sb="8" eb="10">
      <t>シセツ</t>
    </rPh>
    <rPh sb="19" eb="20">
      <t>スベ</t>
    </rPh>
    <phoneticPr fontId="1"/>
  </si>
  <si>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</si>
  <si>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</si>
  <si>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</si>
  <si>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1"/>
  </si>
  <si>
    <t>8．研修・研究環境</t>
    <phoneticPr fontId="0"/>
  </si>
  <si>
    <t>15．  医療情報部門</t>
    <phoneticPr fontId="0"/>
  </si>
  <si>
    <t>14．  MEセンター（ME機器を中央管理する部門）</t>
    <phoneticPr fontId="0"/>
  </si>
  <si>
    <t>13．  薬剤部</t>
    <phoneticPr fontId="0"/>
  </si>
  <si>
    <t>12 ． 中央検査部（室）</t>
    <phoneticPr fontId="0"/>
  </si>
  <si>
    <t>11．　外来化学療法部（室）</t>
    <phoneticPr fontId="0"/>
  </si>
  <si>
    <t>10．　内視鏡診断部（光学診療センター等）</t>
    <phoneticPr fontId="0"/>
  </si>
  <si>
    <t>9． 　感染対策室（部）</t>
    <phoneticPr fontId="0"/>
  </si>
  <si>
    <t>8．   医療安全管理室（部）</t>
    <phoneticPr fontId="0"/>
  </si>
  <si>
    <t>7．　 カンファレンス室（　□専用　□共用　□その他）</t>
    <rPh sb="11" eb="12">
      <t>シツ</t>
    </rPh>
    <rPh sb="15" eb="17">
      <t>センヨウ</t>
    </rPh>
    <rPh sb="19" eb="21">
      <t>キョウヨウ</t>
    </rPh>
    <rPh sb="25" eb="26">
      <t>タ</t>
    </rPh>
    <phoneticPr fontId="0"/>
  </si>
  <si>
    <t>6． 　放射線治療部（科）</t>
    <phoneticPr fontId="0"/>
  </si>
  <si>
    <t>5． 　放射線診断部（科）</t>
    <phoneticPr fontId="0"/>
  </si>
  <si>
    <t>2．病理解剖室</t>
  </si>
  <si>
    <t>2． 　病理解剖室</t>
    <phoneticPr fontId="0"/>
  </si>
  <si>
    <t>1．病理診断科・病理部</t>
  </si>
  <si>
    <t>1． 　病理診断科・病理部</t>
    <phoneticPr fontId="0"/>
  </si>
  <si>
    <t>6．病院全体の年間入院患者数・外来患者数</t>
  </si>
  <si>
    <t>（歯科の病床数を除く）</t>
    <phoneticPr fontId="0"/>
  </si>
  <si>
    <t>5．医療法上の許可病床数</t>
    <phoneticPr fontId="0"/>
  </si>
  <si>
    <t>4． 周産期母子医療センター 5．救命救急センター  6．災害拠点病院</t>
    <phoneticPr fontId="0"/>
  </si>
  <si>
    <t>1． 特定機能病院  2．地域医療支援病院  3．がん診療連携拠点病院</t>
    <phoneticPr fontId="0"/>
  </si>
  <si>
    <t>4．施設認定</t>
    <phoneticPr fontId="0"/>
  </si>
  <si>
    <t>99．その他（次に記入してください）</t>
  </si>
  <si>
    <t>36．救急科</t>
  </si>
  <si>
    <t>該当する標榜科がない場合は「99.その他」欄に</t>
    <rPh sb="0" eb="2">
      <t>ガイトウ</t>
    </rPh>
    <rPh sb="4" eb="6">
      <t>ヒョウボウ</t>
    </rPh>
    <rPh sb="6" eb="7">
      <t>カ</t>
    </rPh>
    <rPh sb="10" eb="12">
      <t>バアイ</t>
    </rPh>
    <rPh sb="19" eb="20">
      <t>タ</t>
    </rPh>
    <rPh sb="21" eb="22">
      <t>ラン</t>
    </rPh>
    <phoneticPr fontId="0"/>
  </si>
  <si>
    <t>3.標ぼう診療科</t>
    <rPh sb="2" eb="3">
      <t>ヒョウ</t>
    </rPh>
    <rPh sb="5" eb="8">
      <t>シンリョウカ</t>
    </rPh>
    <phoneticPr fontId="30"/>
  </si>
  <si>
    <t>　（申請中のものも含みます）</t>
    <rPh sb="2" eb="4">
      <t>シンセイ</t>
    </rPh>
    <rPh sb="4" eb="5">
      <t>チュウ</t>
    </rPh>
    <rPh sb="9" eb="10">
      <t>フク</t>
    </rPh>
    <phoneticPr fontId="1"/>
  </si>
  <si>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0"/>
  </si>
  <si>
    <t>　含みません）</t>
    <rPh sb="1" eb="2">
      <t>フク</t>
    </rPh>
    <phoneticPr fontId="1"/>
  </si>
  <si>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0"/>
  </si>
  <si>
    <t>　お知らせください。ただし連携施設となるものは</t>
    <rPh sb="2" eb="3">
      <t>シ</t>
    </rPh>
    <rPh sb="13" eb="15">
      <t>レンケイ</t>
    </rPh>
    <rPh sb="15" eb="17">
      <t>シセツ</t>
    </rPh>
    <phoneticPr fontId="1"/>
  </si>
  <si>
    <t>2.同一施設での専門研修プログラム</t>
    <rPh sb="2" eb="4">
      <t>ドウイツ</t>
    </rPh>
    <rPh sb="4" eb="6">
      <t>シセツ</t>
    </rPh>
    <rPh sb="8" eb="10">
      <t>センモン</t>
    </rPh>
    <rPh sb="10" eb="12">
      <t>ケンシュウ</t>
    </rPh>
    <phoneticPr fontId="1"/>
  </si>
  <si>
    <t>1.臨床研修病院の指定の有無</t>
    <rPh sb="2" eb="4">
      <t>リンショウ</t>
    </rPh>
    <rPh sb="4" eb="6">
      <t>ケンシュウ</t>
    </rPh>
    <rPh sb="6" eb="8">
      <t>ビョウイン</t>
    </rPh>
    <rPh sb="9" eb="11">
      <t>シテイ</t>
    </rPh>
    <rPh sb="12" eb="14">
      <t>ウム</t>
    </rPh>
    <phoneticPr fontId="1"/>
  </si>
  <si>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</si>
  <si>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</si>
  <si>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</si>
  <si>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</si>
  <si>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</si>
  <si>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</si>
  <si>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</si>
  <si>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</si>
  <si>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</si>
  <si>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</si>
  <si>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</si>
  <si>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</si>
  <si>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</si>
  <si>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</si>
  <si>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</si>
  <si>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</si>
  <si>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</si>
  <si>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</si>
  <si>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</si>
  <si>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</si>
  <si>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</si>
  <si>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</si>
  <si>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</si>
  <si>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</si>
  <si>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</si>
  <si>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</si>
  <si>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</si>
  <si>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</si>
  <si>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</si>
  <si>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</si>
  <si>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0"/>
  </si>
  <si>
    <t>（名）</t>
    <rPh sb="1" eb="2">
      <t>ナ</t>
    </rPh>
    <phoneticPr fontId="30"/>
  </si>
  <si>
    <t>氏名（姓）</t>
    <rPh sb="0" eb="2">
      <t>シメイ</t>
    </rPh>
    <rPh sb="3" eb="4">
      <t>セイ</t>
    </rPh>
    <phoneticPr fontId="30"/>
  </si>
  <si>
    <t>フリガナ</t>
    <phoneticPr fontId="30"/>
  </si>
  <si>
    <t>9.病歴管理体制</t>
    <rPh sb="2" eb="4">
      <t>ビョウレキ</t>
    </rPh>
    <rPh sb="4" eb="6">
      <t>カンリ</t>
    </rPh>
    <rPh sb="6" eb="8">
      <t>タイセイ</t>
    </rPh>
    <phoneticPr fontId="30"/>
  </si>
  <si>
    <t>8.その他、領域による必要事項</t>
    <rPh sb="4" eb="5">
      <t>タ</t>
    </rPh>
    <rPh sb="6" eb="8">
      <t>リョウイキ</t>
    </rPh>
    <rPh sb="11" eb="13">
      <t>ヒツヨウ</t>
    </rPh>
    <rPh sb="13" eb="15">
      <t>ジコウ</t>
    </rPh>
    <phoneticPr fontId="0"/>
  </si>
  <si>
    <t>※各領域で指定された一覧表を別に添付してください</t>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</si>
  <si>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</si>
  <si>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</si>
  <si>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</si>
  <si>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</si>
  <si>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7.その他、領域による必要事項</t>
    <phoneticPr fontId="0"/>
  </si>
  <si>
    <t>6.専門領域における年間手術数およびその細目</t>
    <phoneticPr fontId="0"/>
  </si>
  <si>
    <t>5.専門領域における年間検査数</t>
    <phoneticPr fontId="0"/>
  </si>
  <si>
    <t>4.専門領域における年間症例数およびその細目</t>
    <phoneticPr fontId="0"/>
  </si>
  <si>
    <t>＊別紙4に記入してください</t>
    <rPh sb="1" eb="3">
      <t>ベッシ</t>
    </rPh>
    <rPh sb="5" eb="7">
      <t>キニュウ</t>
    </rPh>
    <phoneticPr fontId="1"/>
  </si>
  <si>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1"/>
  </si>
  <si>
    <t>1.有（　　　　　　　　　　名）　　　0.無</t>
    <rPh sb="2" eb="3">
      <t>アリ</t>
    </rPh>
    <rPh sb="14" eb="15">
      <t>メイ</t>
    </rPh>
    <rPh sb="21" eb="22">
      <t>ナシ</t>
    </rPh>
    <phoneticPr fontId="1"/>
  </si>
  <si>
    <t>（副専門研修プログラム統括責任者）</t>
    <rPh sb="1" eb="2">
      <t>フク</t>
    </rPh>
    <rPh sb="2" eb="4">
      <t>センモン</t>
    </rPh>
    <rPh sb="4" eb="6">
      <t>ケンシュウ</t>
    </rPh>
    <rPh sb="11" eb="13">
      <t>トウカツ</t>
    </rPh>
    <rPh sb="13" eb="16">
      <t>セキニンシャ</t>
    </rPh>
    <phoneticPr fontId="1"/>
  </si>
  <si>
    <t>場合にはその履歴も同様式で添付してください）</t>
    <rPh sb="0" eb="2">
      <t>バアイ</t>
    </rPh>
    <rPh sb="6" eb="8">
      <t>リレキ</t>
    </rPh>
    <rPh sb="9" eb="10">
      <t>ドウ</t>
    </rPh>
    <rPh sb="10" eb="12">
      <t>ヨウシキ</t>
    </rPh>
    <rPh sb="13" eb="15">
      <t>テンプ</t>
    </rPh>
    <phoneticPr fontId="1"/>
  </si>
  <si>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</si>
  <si>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1"/>
  </si>
  <si>
    <t>ﾌﾘｶﾞﾅ</t>
    <phoneticPr fontId="1"/>
  </si>
  <si>
    <t>　（専門研修プログラム統括責任者）</t>
    <rPh sb="2" eb="4">
      <t>センモン</t>
    </rPh>
    <rPh sb="4" eb="6">
      <t>ケンシュウ</t>
    </rPh>
    <rPh sb="11" eb="13">
      <t>トウカツ</t>
    </rPh>
    <rPh sb="13" eb="16">
      <t>セキニンシャ</t>
    </rPh>
    <phoneticPr fontId="1"/>
  </si>
  <si>
    <t>1、専門研修プログラム統括責任者の氏名等</t>
    <rPh sb="2" eb="4">
      <t>センモン</t>
    </rPh>
    <rPh sb="4" eb="6">
      <t>ケンシュウ</t>
    </rPh>
    <rPh sb="11" eb="13">
      <t>トウカツ</t>
    </rPh>
    <rPh sb="13" eb="16">
      <t>セキニンシャ</t>
    </rPh>
    <rPh sb="17" eb="19">
      <t>シメイ</t>
    </rPh>
    <rPh sb="19" eb="20">
      <t>トウ</t>
    </rPh>
    <phoneticPr fontId="1"/>
  </si>
  <si>
    <t>　1）専門研修基幹施設の診療実績</t>
    <rPh sb="3" eb="5">
      <t>センモン</t>
    </rPh>
    <rPh sb="5" eb="7">
      <t>ケンシュウ</t>
    </rPh>
    <rPh sb="7" eb="9">
      <t>キカン</t>
    </rPh>
    <rPh sb="9" eb="11">
      <t>シセツ</t>
    </rPh>
    <rPh sb="12" eb="14">
      <t>シンリョウ</t>
    </rPh>
    <rPh sb="14" eb="16">
      <t>ジッセキ</t>
    </rPh>
    <phoneticPr fontId="1"/>
  </si>
  <si>
    <t>【Ⅲ．専門研修施設群の診療実績】</t>
    <rPh sb="3" eb="5">
      <t>センモン</t>
    </rPh>
    <rPh sb="5" eb="7">
      <t>ケンシュウ</t>
    </rPh>
    <rPh sb="7" eb="9">
      <t>シセツ</t>
    </rPh>
    <rPh sb="9" eb="10">
      <t>グン</t>
    </rPh>
    <rPh sb="11" eb="13">
      <t>シンリョウ</t>
    </rPh>
    <rPh sb="13" eb="15">
      <t>ジッセキ</t>
    </rPh>
    <phoneticPr fontId="1"/>
  </si>
  <si>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</si>
  <si>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</si>
  <si>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</si>
  <si>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</si>
  <si>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</si>
  <si>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</si>
  <si>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</si>
  <si>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0"/>
  </si>
  <si>
    <t>応募必要書類</t>
    <rPh sb="0" eb="2">
      <t>オウボ</t>
    </rPh>
    <rPh sb="2" eb="4">
      <t>ヒツヨウ</t>
    </rPh>
    <rPh sb="4" eb="6">
      <t>ショルイ</t>
    </rPh>
    <phoneticPr fontId="30"/>
  </si>
  <si>
    <t>募集方法</t>
    <rPh sb="0" eb="2">
      <t>ボシュウ</t>
    </rPh>
    <rPh sb="2" eb="4">
      <t>ホウホウ</t>
    </rPh>
    <phoneticPr fontId="30"/>
  </si>
  <si>
    <t>URL：http://　　　　　　　　　　　　　　　　　　　　　　　　　</t>
    <phoneticPr fontId="30"/>
  </si>
  <si>
    <t>ｅ－ｍａｉｌ：　　　　　　　　　　　　　　　　　　　　　　　　　　　　　</t>
    <phoneticPr fontId="30"/>
  </si>
  <si>
    <t>ﾌﾘｶﾞﾅ</t>
    <phoneticPr fontId="30"/>
  </si>
  <si>
    <t>担当者氏名</t>
    <rPh sb="0" eb="3">
      <t>タントウシャ</t>
    </rPh>
    <rPh sb="3" eb="5">
      <t>シメイ</t>
    </rPh>
    <phoneticPr fontId="30"/>
  </si>
  <si>
    <t>資料請求先</t>
    <rPh sb="0" eb="2">
      <t>シリョウ</t>
    </rPh>
    <rPh sb="2" eb="4">
      <t>セイキュウ</t>
    </rPh>
    <rPh sb="4" eb="5">
      <t>サキ</t>
    </rPh>
    <phoneticPr fontId="30"/>
  </si>
  <si>
    <t>所属</t>
    <rPh sb="0" eb="2">
      <t>ショゾク</t>
    </rPh>
    <phoneticPr fontId="30"/>
  </si>
  <si>
    <t>※9.-①採用方法</t>
    <rPh sb="5" eb="7">
      <t>サイヨウ</t>
    </rPh>
    <rPh sb="7" eb="9">
      <t>ホウホウ</t>
    </rPh>
    <phoneticPr fontId="30"/>
  </si>
  <si>
    <t>氏名　（姓）</t>
    <rPh sb="0" eb="2">
      <t>シメイ</t>
    </rPh>
    <rPh sb="4" eb="5">
      <t>セイ</t>
    </rPh>
    <phoneticPr fontId="30"/>
  </si>
  <si>
    <t>問い合わせ先</t>
    <rPh sb="0" eb="1">
      <t>ト</t>
    </rPh>
    <rPh sb="2" eb="3">
      <t>ア</t>
    </rPh>
    <rPh sb="5" eb="6">
      <t>サキ</t>
    </rPh>
    <phoneticPr fontId="30"/>
  </si>
  <si>
    <t>及び採用の方法</t>
    <rPh sb="0" eb="1">
      <t>オヨ</t>
    </rPh>
    <rPh sb="2" eb="4">
      <t>サイヨウ</t>
    </rPh>
    <rPh sb="5" eb="7">
      <t>ホウホウ</t>
    </rPh>
    <phoneticPr fontId="30"/>
  </si>
  <si>
    <t>※5.-⑤専攻医受入数についての基準（27）</t>
    <rPh sb="5" eb="7">
      <t>センコウ</t>
    </rPh>
    <rPh sb="7" eb="8">
      <t>イ</t>
    </rPh>
    <rPh sb="8" eb="10">
      <t>ウケイレ</t>
    </rPh>
    <rPh sb="10" eb="11">
      <t>スウ</t>
    </rPh>
    <rPh sb="16" eb="18">
      <t>キジュン</t>
    </rPh>
    <phoneticPr fontId="30"/>
  </si>
  <si>
    <t>　2.募集専攻医数</t>
    <rPh sb="3" eb="5">
      <t>ボシュウ</t>
    </rPh>
    <rPh sb="5" eb="7">
      <t>センコウ</t>
    </rPh>
    <rPh sb="7" eb="8">
      <t>イ</t>
    </rPh>
    <rPh sb="8" eb="9">
      <t>スウ</t>
    </rPh>
    <phoneticPr fontId="30"/>
  </si>
  <si>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0"/>
  </si>
  <si>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0"/>
  </si>
  <si>
    <t>【Ⅳ．専門研修プログラム】</t>
    <rPh sb="3" eb="5">
      <t>センモン</t>
    </rPh>
    <rPh sb="5" eb="7">
      <t>ケンシュウ</t>
    </rPh>
    <phoneticPr fontId="1"/>
  </si>
  <si>
    <t>URL：http://　　　　　　　　　　　　　　　　　　　　　　　　　</t>
    <phoneticPr fontId="30"/>
  </si>
  <si>
    <t xml:space="preserve">専門研修プログラム名：  </t>
    <phoneticPr fontId="0"/>
  </si>
  <si>
    <t>専   門   領   域   名：</t>
    <phoneticPr fontId="0"/>
  </si>
  <si>
    <t>専門研修プログラム申請書－５－</t>
  </si>
  <si>
    <t>【Ⅴ.専門研修プログラム チェックシート】</t>
    <phoneticPr fontId="30"/>
  </si>
  <si>
    <t>研修委員会評価</t>
  </si>
  <si>
    <t>・習得すべき専門知識/技能を示している</t>
  </si>
  <si>
    <t>・施設の標準的な週間スケジュールを示している</t>
  </si>
  <si>
    <t>・勉強会/抄読会などの定期的な学習機会を計画している</t>
  </si>
  <si>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</si>
  <si>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</si>
  <si>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</si>
  <si>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</si>
  <si>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</si>
  <si>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</si>
  <si>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</si>
  <si>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</si>
  <si>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</si>
  <si>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</si>
  <si>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</si>
  <si>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</si>
  <si>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</si>
  <si>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</si>
  <si>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</si>
  <si>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</si>
  <si>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</si>
  <si>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</si>
  <si>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</si>
  <si>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</si>
  <si>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</si>
  <si>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</si>
  <si>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専門研修プログラム申請書－２－</t>
    <phoneticPr fontId="1"/>
  </si>
  <si>
    <t>専門研修プログラム申請書－３－</t>
    <phoneticPr fontId="1"/>
  </si>
  <si>
    <t>専門研修プログラム申請書－４－</t>
    <phoneticPr fontId="1"/>
  </si>
  <si>
    <t>９．専門研修指導医の研修計画
※4.-①-ⅱ（指導医層の）フィードバック法の学習（FD）（18）、7-③指導者研修計画（FD）の実施記録（43）</t>
    <phoneticPr fontId="30"/>
  </si>
  <si>
    <t>・研修施設群に地域医療・地域連携を経験するための施設が含ま
　れている</t>
    <phoneticPr fontId="30"/>
  </si>
  <si>
    <t>〒　　　　　　-　　　　　　　　（　　　　　　　　都・道・府・県）</t>
    <rPh sb="25" eb="26">
      <t>ト</t>
    </rPh>
    <rPh sb="27" eb="28">
      <t>ミチ</t>
    </rPh>
    <rPh sb="29" eb="30">
      <t>フ</t>
    </rPh>
    <rPh sb="31" eb="32">
      <t>ケン</t>
    </rPh>
    <phoneticPr fontId="1"/>
  </si>
  <si>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</si>
  <si>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</si>
  <si>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</si>
  <si>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1"/>
  </si>
  <si>
    <t>　年（　　　　　）回</t>
    <phoneticPr fontId="0"/>
  </si>
  <si>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</si>
  <si>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</si>
  <si>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2.群全体での専門領域における年間症例数およびその細目</t>
    <phoneticPr fontId="0"/>
  </si>
  <si>
    <t>所属　　　　　　　　　　　</t>
    <rPh sb="0" eb="2">
      <t>ショゾク</t>
    </rPh>
    <phoneticPr fontId="1"/>
  </si>
  <si>
    <t>役職</t>
    <phoneticPr fontId="1"/>
  </si>
  <si>
    <t xml:space="preserve">1.群全体での専門研修指導医数およびその指導担当分野
</t>
    <phoneticPr fontId="0"/>
  </si>
  <si>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</si>
  <si>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0"/>
  </si>
  <si>
    <t>※は専門研修プログラム整備基準の該当項目</t>
    <phoneticPr fontId="30"/>
  </si>
  <si>
    <t>1.専門研修プログラム冊子</t>
    <rPh sb="2" eb="4">
      <t>センモン</t>
    </rPh>
    <rPh sb="4" eb="6">
      <t>ケンシュウ</t>
    </rPh>
    <rPh sb="11" eb="13">
      <t>サッシ</t>
    </rPh>
    <phoneticPr fontId="1"/>
  </si>
  <si>
    <t>プログラム冊子の記載について、以下の項目に対する自己評価（2/1/0）を右欄に記入してください
2:十分に記載されている
1:記載されている
0:記載が不十分である</t>
    <rPh sb="24" eb="26">
      <t>ジコ</t>
    </rPh>
    <phoneticPr fontId="30"/>
  </si>
  <si>
    <t>自己評価</t>
    <rPh sb="0" eb="2">
      <t>ジコ</t>
    </rPh>
    <rPh sb="2" eb="4">
      <t>ヒョウカ</t>
    </rPh>
    <phoneticPr fontId="30"/>
  </si>
  <si>
    <t>4．　研修センター等</t>
    <phoneticPr fontId="0"/>
  </si>
  <si>
    <t>5．　シミュレーションセンター（腹腔鏡、内視鏡、蘇生など専門研修用）</t>
    <phoneticPr fontId="0"/>
  </si>
  <si>
    <t>1．　図書室（館）　　　　　　　　　2．　自習室 　　　　　　　　3．　インターネット環境</t>
    <phoneticPr fontId="0"/>
  </si>
  <si>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</si>
  <si>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</si>
  <si>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</si>
  <si>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</si>
  <si>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0"/>
  </si>
  <si>
    <t>病歴管理の責任者の氏名及び役職</t>
    <rPh sb="0" eb="2">
      <t>ビョウレキ</t>
    </rPh>
    <rPh sb="2" eb="4">
      <t>カンリ</t>
    </rPh>
    <rPh sb="5" eb="8">
      <t>セキニンシャ</t>
    </rPh>
    <rPh sb="9" eb="11">
      <t>シメイ</t>
    </rPh>
    <rPh sb="11" eb="12">
      <t>オヨ</t>
    </rPh>
    <rPh sb="13" eb="15">
      <t>ヤクショク</t>
    </rPh>
    <phoneticPr fontId="30"/>
  </si>
  <si>
    <t>・実際に募集する専攻医の希望数</t>
    <rPh sb="1" eb="3">
      <t>ジッサイ</t>
    </rPh>
    <rPh sb="4" eb="6">
      <t>ボシュウ</t>
    </rPh>
    <rPh sb="8" eb="10">
      <t>センコウ</t>
    </rPh>
    <rPh sb="10" eb="11">
      <t>イ</t>
    </rPh>
    <rPh sb="12" eb="14">
      <t>キボウ</t>
    </rPh>
    <rPh sb="14" eb="15">
      <t>スウ</t>
    </rPh>
    <phoneticPr fontId="30"/>
  </si>
  <si>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0"/>
  </si>
  <si>
    <t>（数値の根拠となる計算書：別紙5を添付してください）</t>
    <rPh sb="1" eb="3">
      <t>スウチ</t>
    </rPh>
    <rPh sb="4" eb="6">
      <t>コンキョ</t>
    </rPh>
    <rPh sb="9" eb="12">
      <t>ケイサンショ</t>
    </rPh>
    <rPh sb="13" eb="15">
      <t>ベッシ</t>
    </rPh>
    <rPh sb="17" eb="19">
      <t>テンプ</t>
    </rPh>
    <phoneticPr fontId="30"/>
  </si>
  <si>
    <t>　1.申請書　　　2.履歴書　　　3.医師免許証（コピー）</t>
    <rPh sb="3" eb="5">
      <t>シンセイ</t>
    </rPh>
    <rPh sb="5" eb="6">
      <t>ショ</t>
    </rPh>
    <rPh sb="11" eb="14">
      <t>リレキショ</t>
    </rPh>
    <phoneticPr fontId="30"/>
  </si>
  <si>
    <t>（名）</t>
    <rPh sb="1" eb="2">
      <t>メイ</t>
    </rPh>
    <phoneticPr fontId="30"/>
  </si>
  <si>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0"/>
  </si>
  <si>
    <t>専門領域名：</t>
    <rPh sb="0" eb="2">
      <t>センモン</t>
    </rPh>
    <rPh sb="2" eb="4">
      <t>リョウイキ</t>
    </rPh>
    <rPh sb="4" eb="5">
      <t>メイ</t>
    </rPh>
    <phoneticPr fontId="30"/>
  </si>
  <si>
    <t>専門研修プログラム名称：</t>
    <rPh sb="0" eb="2">
      <t>センモン</t>
    </rPh>
    <rPh sb="2" eb="4">
      <t>ケンシュウ</t>
    </rPh>
    <rPh sb="9" eb="10">
      <t>メイ</t>
    </rPh>
    <phoneticPr fontId="30"/>
  </si>
  <si>
    <t>氏名</t>
    <rPh sb="0" eb="2">
      <t>シメイ</t>
    </rPh>
    <phoneticPr fontId="30"/>
  </si>
  <si>
    <t>備考</t>
    <rPh sb="0" eb="2">
      <t>ビコウ</t>
    </rPh>
    <phoneticPr fontId="30"/>
  </si>
  <si>
    <t>姓　</t>
    <rPh sb="0" eb="1">
      <t>セイ</t>
    </rPh>
    <phoneticPr fontId="30"/>
  </si>
  <si>
    <t>名　</t>
    <rPh sb="0" eb="1">
      <t>メイ</t>
    </rPh>
    <phoneticPr fontId="30"/>
  </si>
  <si>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0"/>
  </si>
  <si>
    <t>２．専門研修施設群の構成</t>
    <rPh sb="6" eb="8">
      <t>シセツ</t>
    </rPh>
    <rPh sb="8" eb="9">
      <t>グン</t>
    </rPh>
    <rPh sb="10" eb="12">
      <t>コウセイ</t>
    </rPh>
    <phoneticPr fontId="30"/>
  </si>
  <si>
    <t>別紙２</t>
    <rPh sb="0" eb="2">
      <t>ベッシ</t>
    </rPh>
    <phoneticPr fontId="30"/>
  </si>
  <si>
    <t>都道府県
（コード:2桁）</t>
    <rPh sb="11" eb="12">
      <t>ケタ</t>
    </rPh>
    <phoneticPr fontId="30"/>
  </si>
  <si>
    <t>医療機関
コード
（7桁）</t>
    <rPh sb="0" eb="2">
      <t>イリョウ</t>
    </rPh>
    <rPh sb="2" eb="4">
      <t>キカン</t>
    </rPh>
    <rPh sb="11" eb="12">
      <t>ケタ</t>
    </rPh>
    <phoneticPr fontId="30"/>
  </si>
  <si>
    <t>専門研修プログラム統括責任者名</t>
    <rPh sb="0" eb="2">
      <t>センモン</t>
    </rPh>
    <rPh sb="2" eb="4">
      <t>ケンシュウ</t>
    </rPh>
    <rPh sb="9" eb="11">
      <t>トウカツ</t>
    </rPh>
    <rPh sb="11" eb="14">
      <t>セキニンシャ</t>
    </rPh>
    <rPh sb="14" eb="15">
      <t>メイ</t>
    </rPh>
    <phoneticPr fontId="30"/>
  </si>
  <si>
    <t>専門研修連携施設</t>
    <rPh sb="0" eb="2">
      <t>センモン</t>
    </rPh>
    <rPh sb="2" eb="4">
      <t>ケンシュウ</t>
    </rPh>
    <rPh sb="4" eb="6">
      <t>レンケイ</t>
    </rPh>
    <rPh sb="6" eb="8">
      <t>シセツ</t>
    </rPh>
    <phoneticPr fontId="30"/>
  </si>
  <si>
    <t>専門研修プログラム連携施設担当者名</t>
    <rPh sb="9" eb="13">
      <t>レンケイシセツ</t>
    </rPh>
    <rPh sb="13" eb="16">
      <t>タントウシャ</t>
    </rPh>
    <rPh sb="16" eb="17">
      <t>メイ</t>
    </rPh>
    <phoneticPr fontId="30"/>
  </si>
  <si>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0"/>
  </si>
  <si>
    <t>別紙３</t>
    <rPh sb="0" eb="2">
      <t>ベッシ</t>
    </rPh>
    <phoneticPr fontId="30"/>
  </si>
  <si>
    <t>記入日：西暦　　　　年　　月　　日</t>
  </si>
  <si>
    <t>氏名</t>
  </si>
  <si>
    <t>専門研修プログラムの名称</t>
  </si>
  <si>
    <t>所属</t>
  </si>
  <si>
    <t>役職及び診療科</t>
  </si>
  <si>
    <t>臨床経験年数</t>
  </si>
  <si>
    <t>年</t>
    <rPh sb="0" eb="1">
      <t>ネン</t>
    </rPh>
    <phoneticPr fontId="30"/>
  </si>
  <si>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</si>
  <si>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</si>
  <si>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</si>
  <si>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</si>
  <si>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</si>
  <si>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</si>
  <si>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</si>
  <si>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</si>
  <si>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</si>
  <si>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0"/>
  </si>
  <si>
    <t>別紙４</t>
  </si>
  <si>
    <t>専門医
取得年
（西暦）</t>
    <rPh sb="0" eb="3">
      <t>センモンイ</t>
    </rPh>
    <rPh sb="4" eb="6">
      <t>シュトク</t>
    </rPh>
    <rPh sb="6" eb="7">
      <t>ネン</t>
    </rPh>
    <rPh sb="9" eb="11">
      <t>セイレキ</t>
    </rPh>
    <phoneticPr fontId="30"/>
  </si>
  <si>
    <t>専門医
更新
回数</t>
    <rPh sb="0" eb="3">
      <t>センモンイ</t>
    </rPh>
    <rPh sb="4" eb="6">
      <t>コウシン</t>
    </rPh>
    <rPh sb="7" eb="9">
      <t>カイスウ</t>
    </rPh>
    <phoneticPr fontId="30"/>
  </si>
  <si>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0"/>
  </si>
  <si>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0"/>
  </si>
  <si>
    <t>別紙５</t>
    <rPh sb="0" eb="2">
      <t>ベッシ</t>
    </rPh>
    <phoneticPr fontId="30"/>
  </si>
  <si>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0"/>
  </si>
  <si>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0"/>
  </si>
  <si>
    <t>専門領域名</t>
    <rPh sb="0" eb="2">
      <t>センモン</t>
    </rPh>
    <rPh sb="2" eb="4">
      <t>リョウイキ</t>
    </rPh>
    <rPh sb="4" eb="5">
      <t>メイ</t>
    </rPh>
    <phoneticPr fontId="30"/>
  </si>
  <si>
    <t>専門研修期間</t>
    <rPh sb="0" eb="2">
      <t>センモン</t>
    </rPh>
    <rPh sb="2" eb="4">
      <t>ケンシュウ</t>
    </rPh>
    <rPh sb="4" eb="6">
      <t>キカン</t>
    </rPh>
    <phoneticPr fontId="30"/>
  </si>
  <si>
    <t>人</t>
    <rPh sb="0" eb="1">
      <t>ニン</t>
    </rPh>
    <phoneticPr fontId="30"/>
  </si>
  <si>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0"/>
  </si>
  <si>
    <t>群全体の
指導医数</t>
    <rPh sb="0" eb="3">
      <t>グンゼンタイ</t>
    </rPh>
    <rPh sb="5" eb="7">
      <t>シドウ</t>
    </rPh>
    <rPh sb="7" eb="9">
      <t>イスウ</t>
    </rPh>
    <phoneticPr fontId="30"/>
  </si>
  <si>
    <t>年間の
専攻医募集
上限数</t>
    <rPh sb="0" eb="2">
      <t>ネンカン</t>
    </rPh>
    <rPh sb="4" eb="7">
      <t>センコウイ</t>
    </rPh>
    <rPh sb="7" eb="9">
      <t>ボシュウ</t>
    </rPh>
    <rPh sb="10" eb="12">
      <t>ジョウゲン</t>
    </rPh>
    <rPh sb="12" eb="13">
      <t>スウ</t>
    </rPh>
    <phoneticPr fontId="30"/>
  </si>
  <si>
    <t>プログラム
全体での
受入上限数(A)</t>
    <rPh sb="6" eb="8">
      <t>ゼンタイ</t>
    </rPh>
    <rPh sb="11" eb="13">
      <t>ウケイレ</t>
    </rPh>
    <rPh sb="13" eb="16">
      <t>ジョウゲンスウ</t>
    </rPh>
    <phoneticPr fontId="30"/>
  </si>
  <si>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0"/>
  </si>
  <si>
    <t>*  症例数、専攻医の経験すべき症例の種類と数、経験執刀数など</t>
    <rPh sb="24" eb="26">
      <t>ケイケン</t>
    </rPh>
    <rPh sb="26" eb="28">
      <t>シットウ</t>
    </rPh>
    <rPh sb="28" eb="29">
      <t>スウ</t>
    </rPh>
    <phoneticPr fontId="30"/>
  </si>
  <si>
    <t>プログラム
全体での
受入上限数(B)</t>
    <rPh sb="6" eb="8">
      <t>ゼンタイ</t>
    </rPh>
    <rPh sb="11" eb="13">
      <t>ウケイレ</t>
    </rPh>
    <rPh sb="13" eb="16">
      <t>ジョウゲンスウ</t>
    </rPh>
    <phoneticPr fontId="30"/>
  </si>
  <si>
    <t>これまでの専門医養成の実績</t>
    <rPh sb="5" eb="8">
      <t>センモンイ</t>
    </rPh>
    <rPh sb="8" eb="10">
      <t>ヨウセイ</t>
    </rPh>
    <rPh sb="11" eb="13">
      <t>ジッセキ</t>
    </rPh>
    <phoneticPr fontId="30"/>
  </si>
  <si>
    <t>専攻医受入数</t>
    <rPh sb="0" eb="3">
      <t>センコウイ</t>
    </rPh>
    <rPh sb="3" eb="5">
      <t>ウケイレ</t>
    </rPh>
    <phoneticPr fontId="30"/>
  </si>
  <si>
    <t>一昨年度</t>
    <rPh sb="0" eb="3">
      <t>イッサクネン</t>
    </rPh>
    <rPh sb="2" eb="3">
      <t>ネン</t>
    </rPh>
    <rPh sb="3" eb="4">
      <t>ド</t>
    </rPh>
    <phoneticPr fontId="30"/>
  </si>
  <si>
    <t>昨年度</t>
    <rPh sb="0" eb="2">
      <t>サクネン</t>
    </rPh>
    <rPh sb="2" eb="3">
      <t>ド</t>
    </rPh>
    <phoneticPr fontId="30"/>
  </si>
  <si>
    <t>今年度</t>
    <rPh sb="0" eb="3">
      <t>コンネンドド</t>
    </rPh>
    <phoneticPr fontId="30"/>
  </si>
  <si>
    <r>
      <rPr>
        <sz val="11"/>
        <rFont val="ＭＳ Ｐゴシック"/>
        <family val="3"/>
        <charset val="128"/>
      </rPr>
      <t>過去3年の平均</t>
    </r>
    <rPh sb="0" eb="2">
      <t>カコ</t>
    </rPh>
    <rPh sb="3" eb="4">
      <t>ネン</t>
    </rPh>
    <rPh sb="5" eb="7">
      <t>ヘイキン</t>
    </rPh>
    <phoneticPr fontId="30"/>
  </si>
  <si>
    <t>（自動計算されます）</t>
    <rPh sb="1" eb="5">
      <t>ジドウケイサン</t>
    </rPh>
    <phoneticPr fontId="30"/>
  </si>
  <si>
    <t>専門医試験合格数</t>
    <rPh sb="0" eb="3">
      <t>センモンイ</t>
    </rPh>
    <rPh sb="3" eb="5">
      <t>シケン</t>
    </rPh>
    <rPh sb="5" eb="7">
      <t>ゴウカク</t>
    </rPh>
    <rPh sb="7" eb="8">
      <t>スウ</t>
    </rPh>
    <phoneticPr fontId="30"/>
  </si>
  <si>
    <t>二回前</t>
    <rPh sb="0" eb="1">
      <t>2</t>
    </rPh>
    <rPh sb="1" eb="2">
      <t>カイ</t>
    </rPh>
    <rPh sb="2" eb="3">
      <t>マエ</t>
    </rPh>
    <phoneticPr fontId="30"/>
  </si>
  <si>
    <t>前回</t>
    <rPh sb="0" eb="2">
      <t>ゼンカイ</t>
    </rPh>
    <phoneticPr fontId="30"/>
  </si>
  <si>
    <r>
      <rPr>
        <sz val="11"/>
        <rFont val="ＭＳ Ｐゴシック"/>
        <family val="3"/>
        <charset val="128"/>
      </rPr>
      <t>過去3回の平均</t>
    </r>
    <rPh sb="0" eb="2">
      <t>カコ</t>
    </rPh>
    <rPh sb="3" eb="4">
      <t>カイ</t>
    </rPh>
    <rPh sb="5" eb="7">
      <t>ヘイキン</t>
    </rPh>
    <phoneticPr fontId="30"/>
  </si>
  <si>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0"/>
  </si>
  <si>
    <t>(事由を記載してください）　</t>
    <rPh sb="1" eb="3">
      <t>ジユウ</t>
    </rPh>
    <rPh sb="4" eb="6">
      <t>キサイ</t>
    </rPh>
    <phoneticPr fontId="30"/>
  </si>
  <si>
    <t>別紙１</t>
    <rPh sb="0" eb="2">
      <t>ベッシ</t>
    </rPh>
    <phoneticPr fontId="30"/>
  </si>
  <si>
    <t>記入日：西暦　　年　月　日</t>
    <phoneticPr fontId="30"/>
  </si>
  <si>
    <t>フリガナ　</t>
    <phoneticPr fontId="30"/>
  </si>
  <si>
    <t>※　欄が足りない場合には、行をコピー挿入して記入してください。</t>
    <phoneticPr fontId="30"/>
  </si>
  <si>
    <t>専門研修プログラム名称：　   　　　　　　　　　　　　　</t>
    <phoneticPr fontId="30"/>
  </si>
  <si>
    <t>専門研修基幹施設</t>
    <phoneticPr fontId="30"/>
  </si>
  <si>
    <t>名称</t>
    <phoneticPr fontId="30"/>
  </si>
  <si>
    <t>No.</t>
    <phoneticPr fontId="30"/>
  </si>
  <si>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0"/>
  </si>
  <si>
    <r>
      <t>（１．プログラム統括責任者、２．副プログラム統括責任者）　</t>
    </r>
    <r>
      <rPr>
        <sz val="9"/>
        <rFont val="ＭＳ Ｐゴシック"/>
        <family val="3"/>
        <charset val="128"/>
      </rPr>
      <t>１．又は２．に○をつけてください。</t>
    </r>
    <phoneticPr fontId="30"/>
  </si>
  <si>
    <t>No.</t>
    <phoneticPr fontId="30"/>
  </si>
  <si>
    <t>５．専攻医募集定員計算シート</t>
    <rPh sb="2" eb="5">
      <t>センコウイ</t>
    </rPh>
    <rPh sb="5" eb="7">
      <t>ボシュウ</t>
    </rPh>
    <rPh sb="7" eb="9">
      <t>テイイン</t>
    </rPh>
    <rPh sb="9" eb="11">
      <t>ケイサンショ</t>
    </rPh>
    <phoneticPr fontId="30"/>
  </si>
  <si>
    <t>専門研修
プログラム名称   　　　　　　　　　　　　　</t>
    <phoneticPr fontId="30"/>
  </si>
  <si>
    <t>A</t>
    <phoneticPr fontId="30"/>
  </si>
  <si>
    <t>⇨</t>
    <phoneticPr fontId="30"/>
  </si>
  <si>
    <t>B</t>
    <phoneticPr fontId="30"/>
  </si>
  <si>
    <t>C</t>
    <phoneticPr fontId="30"/>
  </si>
  <si>
    <t>D</t>
    <phoneticPr fontId="30"/>
  </si>
  <si>
    <t>電話：（　　　　　）　　　　　　-　　　　　　ＦＡＸ：（　　　　　）　　　　　　　-　　　　　</t>
    <rPh sb="0" eb="2">
      <t>デンワ</t>
    </rPh>
    <phoneticPr fontId="30"/>
  </si>
  <si>
    <t>11.専門研修にかかる研修記録の保存
記録の保存</t>
    <rPh sb="13" eb="15">
      <t>キロク</t>
    </rPh>
    <rPh sb="16" eb="18">
      <t>ホゾン</t>
    </rPh>
    <phoneticPr fontId="0"/>
  </si>
  <si>
    <t>担当部門</t>
    <rPh sb="0" eb="1">
      <t>タン</t>
    </rPh>
    <rPh sb="1" eb="2">
      <t>トウ</t>
    </rPh>
    <phoneticPr fontId="30"/>
  </si>
  <si>
    <t xml:space="preserve">  年</t>
    <rPh sb="2" eb="3">
      <t>ネン</t>
    </rPh>
    <phoneticPr fontId="30"/>
  </si>
  <si>
    <r>
      <t>ｅ－ｍａｉｌ：</t>
    </r>
    <r>
      <rPr>
        <sz val="9"/>
        <color theme="1"/>
        <rFont val="ＭＳ Ｐゴシック"/>
        <family val="3"/>
        <charset val="128"/>
        <scheme val="minor"/>
      </rPr>
      <t>　　　　　　　　　　　　　　　　　　　　　　　　　　　　　</t>
    </r>
    <phoneticPr fontId="30"/>
  </si>
  <si>
    <t>記入日：西暦　　　年　　月　　日</t>
    <phoneticPr fontId="30"/>
  </si>
  <si>
    <t>都道府県
(コード:2桁）</t>
    <rPh sb="11" eb="12">
      <t>ケタ</t>
    </rPh>
    <phoneticPr fontId="30"/>
  </si>
  <si>
    <t>都道府県
(コード:2桁)</t>
    <phoneticPr fontId="30"/>
  </si>
  <si>
    <t>XX</t>
    <phoneticPr fontId="1"/>
  </si>
  <si>
    <t>XXXX</t>
    <phoneticPr fontId="1"/>
  </si>
  <si>
    <t>X</t>
    <phoneticPr fontId="1"/>
  </si>
  <si>
    <t>XX</t>
    <phoneticPr fontId="1"/>
  </si>
  <si>
    <t>医療機関
コード（7桁）</t>
    <rPh sb="0" eb="2">
      <t>イリョウ</t>
    </rPh>
    <rPh sb="2" eb="4">
      <t>キカン</t>
    </rPh>
    <rPh sb="10" eb="11">
      <t>ケタ</t>
    </rPh>
    <phoneticPr fontId="30"/>
  </si>
  <si>
    <t>（人）</t>
    <phoneticPr fontId="1"/>
  </si>
  <si>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</si>
  <si>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</si>
  <si>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1"/>
  </si>
  <si>
    <t>専門研修
指導医数</t>
    <phoneticPr fontId="1"/>
  </si>
  <si>
    <t>記入日：西暦　　　年　　月　　日</t>
  </si>
  <si>
    <t>他に連携する
基幹施設の数</t>
    <rPh sb="0" eb="1">
      <t>ホカ</t>
    </rPh>
    <rPh sb="2" eb="4">
      <t>レンケイ</t>
    </rPh>
    <rPh sb="7" eb="9">
      <t>キカン</t>
    </rPh>
    <rPh sb="9" eb="11">
      <t>シセツ</t>
    </rPh>
    <rPh sb="12" eb="13">
      <t>カズ</t>
    </rPh>
    <phoneticPr fontId="1"/>
  </si>
  <si>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0"/>
  </si>
  <si>
    <t>他に連携するプログラムの名称</t>
    <rPh sb="0" eb="1">
      <t>タ</t>
    </rPh>
    <rPh sb="2" eb="4">
      <t>レンケイ</t>
    </rPh>
    <rPh sb="12" eb="14">
      <t>メイショウ</t>
    </rPh>
    <phoneticPr fontId="1"/>
  </si>
  <si>
    <t>他に連携するプログラムの名称</t>
    <rPh sb="0" eb="1">
      <t>ホカ</t>
    </rPh>
    <rPh sb="2" eb="4">
      <t>レンケイ</t>
    </rPh>
    <rPh sb="12" eb="14">
      <t>メイショウ</t>
    </rPh>
    <phoneticPr fontId="1"/>
  </si>
  <si>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0"/>
  </si>
  <si>
    <t>※　「所属」欄には、専門研修指導医が所属する病院又は施設の名称を記入してください。</t>
  </si>
  <si>
    <t>7．医療部門・設備・機器</t>
    <phoneticPr fontId="0"/>
  </si>
  <si>
    <t>三回前</t>
    <rPh sb="0" eb="1">
      <t>3</t>
    </rPh>
    <rPh sb="1" eb="2">
      <t>カイ</t>
    </rPh>
    <rPh sb="2" eb="3">
      <t>マエ</t>
    </rPh>
    <phoneticPr fontId="30"/>
  </si>
  <si>
    <t>【参考】</t>
    <rPh sb="1" eb="3">
      <t>サンコウ</t>
    </rPh>
    <phoneticPr fontId="1"/>
  </si>
  <si>
    <t>当プログラムとして新規募集する専攻医の希望数</t>
    <rPh sb="0" eb="1">
      <t>トウ</t>
    </rPh>
    <rPh sb="9" eb="11">
      <t>シンキ</t>
    </rPh>
    <rPh sb="11" eb="13">
      <t>ボシュウ</t>
    </rPh>
    <rPh sb="15" eb="18">
      <t>センコウイ</t>
    </rPh>
    <rPh sb="19" eb="22">
      <t>キボウスウ</t>
    </rPh>
    <phoneticPr fontId="30"/>
  </si>
  <si>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1"/>
  </si>
  <si>
    <r>
      <t xml:space="preserve">８．専門研修管理委員会の運営計画
</t>
    </r>
    <r>
      <rPr>
        <sz val="8"/>
        <color indexed="8"/>
        <rFont val="ＭＳ Ｐゴシック"/>
        <family val="3"/>
        <charset val="128"/>
      </rPr>
      <t xml:space="preserve">
※6. 専門研修プログラムを支える体制（34,35,37～39）</t>
    </r>
    <phoneticPr fontId="30"/>
  </si>
  <si>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0"/>
  </si>
  <si>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0"/>
  </si>
  <si>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0"/>
  </si>
  <si>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0"/>
  </si>
  <si>
    <r>
      <t xml:space="preserve">６．専攻医研修ローテーション（モデル）
　（年度毎の研修計画）
</t>
    </r>
    <r>
      <rPr>
        <sz val="8"/>
        <color indexed="8"/>
        <rFont val="ＭＳ Ｐゴシック"/>
        <family val="3"/>
        <charset val="128"/>
      </rPr>
      <t>※3.-④修練プロセス（16）</t>
    </r>
    <phoneticPr fontId="30"/>
  </si>
  <si>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3"/>
        <charset val="128"/>
      </rPr>
      <t xml:space="preserve">
</t>
    </r>
    <r>
      <rPr>
        <sz val="7.5"/>
        <color indexed="8"/>
        <rFont val="ＭＳ Ｐゴシック"/>
        <family val="3"/>
        <charset val="128"/>
      </rPr>
      <t>※4.-①形成的評価（17）、4.-②総括的評価（19～22）</t>
    </r>
    <phoneticPr fontId="30"/>
  </si>
  <si>
    <r>
      <t xml:space="preserve">10．専攻医の就業環境の整備機能（労務管理）
</t>
    </r>
    <r>
      <rPr>
        <sz val="8"/>
        <color indexed="8"/>
        <rFont val="ＭＳ Ｐゴシック"/>
        <family val="3"/>
        <charset val="128"/>
      </rPr>
      <t>※6.-⑦労働環境等（40）</t>
    </r>
    <phoneticPr fontId="30"/>
  </si>
  <si>
    <r>
      <t xml:space="preserve">11．専門研修プログラムの改善方法
</t>
    </r>
    <r>
      <rPr>
        <sz val="8"/>
        <color indexed="8"/>
        <rFont val="ＭＳ Ｐゴシック"/>
        <family val="3"/>
        <charset val="128"/>
      </rPr>
      <t>※8. 専門研修プログラムの評価と改善（49～51）</t>
    </r>
    <phoneticPr fontId="30"/>
  </si>
  <si>
    <r>
      <t xml:space="preserve">１．専門研修プログラムの理念・使命・特徴
</t>
    </r>
    <r>
      <rPr>
        <sz val="8"/>
        <color indexed="8"/>
        <rFont val="ＭＳ Ｐゴシック"/>
        <family val="3"/>
        <charset val="128"/>
      </rPr>
      <t>※1.理念と使命（1,2）、2.-①専門研修後の成果（3）</t>
    </r>
    <phoneticPr fontId="30"/>
  </si>
  <si>
    <t>・プログラムの理念、使命、特徴を示している</t>
    <phoneticPr fontId="1"/>
  </si>
  <si>
    <t>・プログラム全体でのカンファレンス等の学習機会を計画している</t>
    <phoneticPr fontId="1"/>
  </si>
  <si>
    <t>・医療倫理、医療安全、院内感染対策等の学習機会を計画している</t>
    <phoneticPr fontId="1"/>
  </si>
  <si>
    <t>・研修修了にあたっての専攻医の評価項目、基準、時期を示している</t>
    <phoneticPr fontId="1"/>
  </si>
  <si>
    <t>　3）専門研修施設群における診療実績</t>
    <phoneticPr fontId="0"/>
  </si>
  <si>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1"/>
  </si>
  <si>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1"/>
  </si>
  <si>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1"/>
  </si>
  <si>
    <t>専門研修プログラムに関する</t>
    <rPh sb="0" eb="2">
      <t>センモン</t>
    </rPh>
    <rPh sb="2" eb="4">
      <t>ケンシュウ</t>
    </rPh>
    <rPh sb="10" eb="11">
      <t>カン</t>
    </rPh>
    <phoneticPr fontId="30"/>
  </si>
  <si>
    <t>・専攻医による指導医および研修プログラムに対する評価の時期、
　方法を示している</t>
    <phoneticPr fontId="30"/>
  </si>
  <si>
    <t>　2）専門研修連携施設の診療実績は別の「専門研修連携施設概要」に連携施設ごとに記載してください</t>
    <phoneticPr fontId="0"/>
  </si>
  <si>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1"/>
  </si>
  <si>
    <t>西暦　　　　　年      月     日現在</t>
    <phoneticPr fontId="1"/>
  </si>
  <si>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0"/>
  </si>
  <si>
    <t>※　この申請プログラムに登録する指導医を記入してください。</t>
    <phoneticPr fontId="30"/>
  </si>
  <si>
    <t>3.専門研修指導医数およびその指導担当分野</t>
    <phoneticPr fontId="0"/>
  </si>
  <si>
    <t>プログラム期間【研修年限】</t>
    <rPh sb="5" eb="7">
      <t>キカン</t>
    </rPh>
    <rPh sb="8" eb="10">
      <t>ケンシュウ</t>
    </rPh>
    <rPh sb="10" eb="11">
      <t>ネン</t>
    </rPh>
    <rPh sb="11" eb="12">
      <t>ゲン</t>
    </rPh>
    <phoneticPr fontId="1"/>
  </si>
  <si>
    <t>西暦</t>
    <rPh sb="0" eb="2">
      <t>セイレキ</t>
    </rPh>
    <phoneticPr fontId="1"/>
  </si>
  <si>
    <t>年</t>
    <rPh sb="0" eb="1">
      <t>ネン</t>
    </rPh>
    <phoneticPr fontId="1"/>
  </si>
  <si>
    <t>月</t>
    <rPh sb="0" eb="1">
      <t>ガツ</t>
    </rPh>
    <phoneticPr fontId="1"/>
  </si>
  <si>
    <t>日開始</t>
    <rPh sb="0" eb="1">
      <t>ニチ</t>
    </rPh>
    <rPh sb="1" eb="3">
      <t>カイシ</t>
    </rPh>
    <phoneticPr fontId="1"/>
  </si>
  <si>
    <t>研修年限(</t>
    <rPh sb="0" eb="2">
      <t>ケンシュウ</t>
    </rPh>
    <rPh sb="2" eb="4">
      <t>ネンゲン</t>
    </rPh>
    <phoneticPr fontId="1"/>
  </si>
  <si>
    <t>)年間</t>
    <rPh sb="1" eb="3">
      <t>ネンカン</t>
    </rPh>
    <phoneticPr fontId="1"/>
  </si>
  <si>
    <t>専 門 研 修 プ ロ グ ラ ム 申 請 書</t>
    <phoneticPr fontId="0"/>
  </si>
  <si>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1"/>
  </si>
  <si>
    <t>version:</t>
    <phoneticPr fontId="1"/>
  </si>
  <si>
    <t>1.0</t>
    <phoneticPr fontId="1"/>
  </si>
  <si>
    <t>西暦　　　　　年      月     日現在</t>
    <phoneticPr fontId="1"/>
  </si>
  <si>
    <t>名称：</t>
    <phoneticPr fontId="1"/>
  </si>
  <si>
    <t>氏名（姓）</t>
    <phoneticPr fontId="1"/>
  </si>
  <si>
    <t>（名）</t>
    <phoneticPr fontId="1"/>
  </si>
  <si>
    <t>e-mail</t>
    <phoneticPr fontId="1"/>
  </si>
  <si>
    <t>〒</t>
    <phoneticPr fontId="1"/>
  </si>
  <si>
    <t>-</t>
    <phoneticPr fontId="1"/>
  </si>
  <si>
    <t>（</t>
    <phoneticPr fontId="1"/>
  </si>
  <si>
    <t>都・道・府・県）</t>
    <phoneticPr fontId="1"/>
  </si>
  <si>
    <t>町名・丁目・番地・号</t>
    <rPh sb="0" eb="2">
      <t>チョウメイ</t>
    </rPh>
    <rPh sb="3" eb="4">
      <t>チョウ</t>
    </rPh>
    <rPh sb="4" eb="5">
      <t>メ</t>
    </rPh>
    <rPh sb="6" eb="8">
      <t>バンチ</t>
    </rPh>
    <rPh sb="9" eb="10">
      <t>ゴウ</t>
    </rPh>
    <phoneticPr fontId="1"/>
  </si>
  <si>
    <t>　二次医療圏　：</t>
    <phoneticPr fontId="1"/>
  </si>
  <si>
    <t>　＊　　別紙1に記入</t>
    <phoneticPr fontId="1"/>
  </si>
  <si>
    <t>　　URL：http://</t>
    <phoneticPr fontId="1"/>
  </si>
  <si>
    <t>　＊　　別紙２に記入</t>
    <phoneticPr fontId="1"/>
  </si>
  <si>
    <t>※1 申請した専門研修プログラムが認定された場合、認定証の送付先になります。</t>
    <phoneticPr fontId="1"/>
  </si>
  <si>
    <t>建物名等</t>
    <rPh sb="0" eb="2">
      <t>タテモノ</t>
    </rPh>
    <rPh sb="2" eb="3">
      <t>メイ</t>
    </rPh>
    <rPh sb="3" eb="4">
      <t>トウ</t>
    </rPh>
    <phoneticPr fontId="1"/>
  </si>
  <si>
    <t>※1</t>
    <phoneticPr fontId="1"/>
  </si>
  <si>
    <t>（専門研修プログラム統括責任者）</t>
    <rPh sb="1" eb="3">
      <t>センモン</t>
    </rPh>
    <rPh sb="3" eb="5">
      <t>ケンシュウ</t>
    </rPh>
    <rPh sb="10" eb="12">
      <t>トウカツ</t>
    </rPh>
    <rPh sb="12" eb="15">
      <t>セキニンシャ</t>
    </rPh>
    <phoneticPr fontId="1"/>
  </si>
  <si>
    <t>　　　(携帯電話のメールアドレスは不可とします）</t>
    <phoneticPr fontId="1"/>
  </si>
  <si>
    <t>1．内科 2．呼吸器内科 3．循環器内科 4．消化器内科 5．気管食道内科</t>
    <phoneticPr fontId="30"/>
  </si>
  <si>
    <t>6．神経内科 7．心療内科 8．性感染症内科 9．外科 10．呼吸器外科</t>
    <phoneticPr fontId="30"/>
  </si>
  <si>
    <t>11．心臓血管外科 12．消化器外科 13．小児外科 14．気管食道外科 15．肛門外科</t>
    <phoneticPr fontId="30"/>
  </si>
  <si>
    <t>16．整形外科 17．脳神経外科 18．形成外科 19．美容外科 20．精神科</t>
    <phoneticPr fontId="30"/>
  </si>
  <si>
    <t>21．アレルギー科 22．リウマチ科 23．小児科 24．皮膚科 25．泌尿器科</t>
    <phoneticPr fontId="23"/>
  </si>
  <si>
    <t>26．産婦人科 27．産科 28．婦人科 29．眼科 30．耳鼻咽喉科 31．リハビリ</t>
    <phoneticPr fontId="30"/>
  </si>
  <si>
    <t>テーション科 32．放射線科 33．麻酔科 34．病理診断科 35．臨床検査科</t>
    <phoneticPr fontId="30"/>
  </si>
  <si>
    <t>901　：　　　　　　　　　　　　科</t>
    <rPh sb="17" eb="18">
      <t>カ</t>
    </rPh>
    <phoneticPr fontId="23"/>
  </si>
  <si>
    <t>902　：　　　　　　　　　　　科</t>
    <rPh sb="16" eb="17">
      <t>カ</t>
    </rPh>
    <phoneticPr fontId="23"/>
  </si>
  <si>
    <t>903　：　　　　　　　　　　　科</t>
    <rPh sb="16" eb="17">
      <t>カ</t>
    </rPh>
    <phoneticPr fontId="23"/>
  </si>
  <si>
    <t>904　：　　　　　　　　　　　　科</t>
    <rPh sb="17" eb="18">
      <t>カ</t>
    </rPh>
    <phoneticPr fontId="23"/>
  </si>
  <si>
    <t>905　：　　　　　　　　　　　科</t>
    <rPh sb="16" eb="17">
      <t>カ</t>
    </rPh>
    <phoneticPr fontId="23"/>
  </si>
  <si>
    <t>906　：　　　　　　　　　　　科</t>
    <rPh sb="16" eb="17">
      <t>カ</t>
    </rPh>
    <phoneticPr fontId="23"/>
  </si>
  <si>
    <t>907　：　　　　　　　　　　　　科</t>
    <rPh sb="17" eb="18">
      <t>カ</t>
    </rPh>
    <phoneticPr fontId="23"/>
  </si>
  <si>
    <t>908　：　　　　　　　　　　　科</t>
    <rPh sb="16" eb="17">
      <t>カ</t>
    </rPh>
    <phoneticPr fontId="23"/>
  </si>
  <si>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0"/>
  </si>
  <si>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0"/>
  </si>
  <si>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</si>
  <si>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</si>
  <si>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郡市区町村</t>
    <rPh sb="0" eb="1">
      <t>グン</t>
    </rPh>
    <rPh sb="1" eb="3">
      <t>シク</t>
    </rPh>
    <rPh sb="3" eb="5">
      <t>チョウソン</t>
    </rPh>
    <phoneticPr fontId="1"/>
  </si>
  <si>
    <t>3.専攻医の募集</t>
    <rPh sb="2" eb="4">
      <t>センコウ</t>
    </rPh>
    <rPh sb="4" eb="5">
      <t>イ</t>
    </rPh>
    <rPh sb="6" eb="8">
      <t>ボシュウ</t>
    </rPh>
    <phoneticPr fontId="30"/>
  </si>
  <si>
    <t>1.専門研修基幹施設の正式名称</t>
    <rPh sb="2" eb="4">
      <t>センモン</t>
    </rPh>
    <rPh sb="4" eb="6">
      <t>ケンシュウ</t>
    </rPh>
    <rPh sb="6" eb="8">
      <t>キカン</t>
    </rPh>
    <rPh sb="8" eb="10">
      <t>シセツ</t>
    </rPh>
    <rPh sb="11" eb="13">
      <t>セイシキ</t>
    </rPh>
    <rPh sb="13" eb="15">
      <t>メイショウ</t>
    </rPh>
    <phoneticPr fontId="1"/>
  </si>
  <si>
    <r>
      <t>2.所在地および</t>
    </r>
    <r>
      <rPr>
        <sz val="10"/>
        <rFont val="ＭＳ Ｐゴシック"/>
        <family val="3"/>
        <charset val="128"/>
        <scheme val="minor"/>
      </rPr>
      <t>認定書に関する連絡先</t>
    </r>
    <rPh sb="2" eb="4">
      <t>ショザイ</t>
    </rPh>
    <rPh sb="4" eb="5">
      <t>チ</t>
    </rPh>
    <rPh sb="8" eb="11">
      <t>ニンテイショ</t>
    </rPh>
    <rPh sb="12" eb="13">
      <t>カン</t>
    </rPh>
    <rPh sb="15" eb="18">
      <t>レンラクサキ</t>
    </rPh>
    <phoneticPr fontId="1"/>
  </si>
  <si>
    <r>
      <rPr>
        <sz val="18"/>
        <rFont val="ＭＳ ゴシック"/>
        <family val="3"/>
        <charset val="128"/>
      </rPr>
      <t xml:space="preserve">　　　　　 </t>
    </r>
    <r>
      <rPr>
        <u/>
        <sz val="18"/>
        <rFont val="ＭＳ ゴシック"/>
        <family val="3"/>
        <charset val="128"/>
      </rPr>
      <t>専門研修プログラム申請書－１－</t>
    </r>
    <phoneticPr fontId="1"/>
  </si>
  <si>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</si>
  <si>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909　：　　　　　　　　　　　科</t>
    <rPh sb="16" eb="17">
      <t>カ</t>
    </rPh>
    <phoneticPr fontId="23"/>
  </si>
  <si>
    <t>統括責任者を登録時にシステムに入力</t>
    <rPh sb="0" eb="2">
      <t>トウカツ</t>
    </rPh>
    <rPh sb="2" eb="5">
      <t>セキニンシャ</t>
    </rPh>
    <rPh sb="6" eb="9">
      <t>トウロクジ</t>
    </rPh>
    <rPh sb="15" eb="17">
      <t>ニュウリョク</t>
    </rPh>
    <phoneticPr fontId="1"/>
  </si>
  <si>
    <t>該当する番号をカンマ区切りで記入してください。 例　1,2,4</t>
    <rPh sb="0" eb="2">
      <t>ガイトウ</t>
    </rPh>
    <rPh sb="4" eb="6">
      <t>バンゴウ</t>
    </rPh>
    <rPh sb="10" eb="12">
      <t>クギ</t>
    </rPh>
    <rPh sb="14" eb="16">
      <t>キニュウ</t>
    </rPh>
    <rPh sb="24" eb="25">
      <t>レイ</t>
    </rPh>
    <phoneticPr fontId="1"/>
  </si>
  <si>
    <t>記入欄：</t>
    <rPh sb="0" eb="2">
      <t>キニュウ</t>
    </rPh>
    <rPh sb="2" eb="3">
      <t>ラン</t>
    </rPh>
    <phoneticPr fontId="1"/>
  </si>
  <si>
    <t>該当する番号をカンマ区切りで記入してください。 例　1,2,4</t>
    <phoneticPr fontId="0"/>
  </si>
  <si>
    <t>記入欄：</t>
    <phoneticPr fontId="1"/>
  </si>
  <si>
    <t>該当する全ての領域の番号をカンマ区切りで記入してください。 このプログラムも含みます。例　1,2,4　</t>
    <rPh sb="0" eb="2">
      <t>ガイトウ</t>
    </rPh>
    <rPh sb="4" eb="5">
      <t>スベ</t>
    </rPh>
    <rPh sb="7" eb="9">
      <t>リョウイキ</t>
    </rPh>
    <rPh sb="10" eb="12">
      <t>バンゴウ</t>
    </rPh>
    <phoneticPr fontId="30"/>
  </si>
  <si>
    <t xml:space="preserve">       3.1.ICU　　3.2.CCU　　3.3.SCU　　3.4.HCU　　3.5.NICU　　3.6.その他（　　　　　）</t>
    <phoneticPr fontId="0"/>
  </si>
  <si>
    <t>ICU等</t>
    <phoneticPr fontId="0"/>
  </si>
  <si>
    <t>放射線機器</t>
    <phoneticPr fontId="0"/>
  </si>
  <si>
    <t xml:space="preserve">       4.1.CT　　4.2.MRI　　4.3.血管撮影装置　　4.4.PET　　4.5.放射線治療機器</t>
    <phoneticPr fontId="0"/>
  </si>
  <si>
    <t xml:space="preserve">       4.6.その他（　　　　　）</t>
    <phoneticPr fontId="0"/>
  </si>
  <si>
    <t>該当する番号をカンマ区切りで記入してください。 例　1,3.1,4.6(SRT)</t>
    <phoneticPr fontId="1"/>
  </si>
  <si>
    <t>該当する番号をカンマ区切りで記入してください。 例　1,2,4</t>
    <phoneticPr fontId="1"/>
  </si>
  <si>
    <t>申請書１</t>
    <rPh sb="0" eb="3">
      <t>シンセイショ</t>
    </rPh>
    <phoneticPr fontId="1"/>
  </si>
  <si>
    <t>5.倫理委員会の有無</t>
  </si>
  <si>
    <t>申請書２</t>
    <rPh sb="0" eb="3">
      <t>シンセイショ</t>
    </rPh>
    <phoneticPr fontId="1"/>
  </si>
  <si>
    <t>病院施設番号：</t>
  </si>
  <si>
    <t>大学病院</t>
  </si>
  <si>
    <t>協力型臨床研修病院</t>
  </si>
  <si>
    <t>申請書４</t>
    <rPh sb="0" eb="3">
      <t>シンセイショ</t>
    </rPh>
    <phoneticPr fontId="1"/>
  </si>
  <si>
    <t>募集方法</t>
    <rPh sb="0" eb="2">
      <t>ボシュウ</t>
    </rPh>
    <rPh sb="2" eb="4">
      <t>ホウホウ</t>
    </rPh>
    <phoneticPr fontId="1"/>
  </si>
  <si>
    <t>選考方法</t>
    <rPh sb="0" eb="2">
      <t>センコウ</t>
    </rPh>
    <rPh sb="2" eb="4">
      <t>ホウホウ</t>
    </rPh>
    <phoneticPr fontId="1"/>
  </si>
  <si>
    <t>基幹型臨床研修病院</t>
    <rPh sb="0" eb="2">
      <t>キカン</t>
    </rPh>
    <rPh sb="2" eb="3">
      <t>ガタ</t>
    </rPh>
    <rPh sb="3" eb="5">
      <t>リンショウ</t>
    </rPh>
    <rPh sb="5" eb="7">
      <t>ケンシュウ</t>
    </rPh>
    <rPh sb="7" eb="9">
      <t>ビョウイン</t>
    </rPh>
    <phoneticPr fontId="1"/>
  </si>
  <si>
    <t xml:space="preserve">区切りで記入してください。 </t>
    <phoneticPr fontId="0"/>
  </si>
  <si>
    <t>標ぼう診療科について該当する番号をカンマ</t>
    <phoneticPr fontId="1"/>
  </si>
  <si>
    <t>記入してください.</t>
    <rPh sb="0" eb="2">
      <t>キニュウ</t>
    </rPh>
    <phoneticPr fontId="0"/>
  </si>
  <si>
    <t>　（該当箇所に○を、□にレ点をつけてください）</t>
    <rPh sb="2" eb="4">
      <t>ガイトウ</t>
    </rPh>
    <rPh sb="4" eb="6">
      <t>カショ</t>
    </rPh>
    <rPh sb="13" eb="14">
      <t>テン</t>
    </rPh>
    <phoneticPr fontId="1"/>
  </si>
  <si>
    <t>統括責任者医籍登録番号</t>
    <phoneticPr fontId="1"/>
  </si>
  <si>
    <t>直通電話</t>
    <rPh sb="0" eb="2">
      <t>チョクツウ</t>
    </rPh>
    <rPh sb="2" eb="4">
      <t>デンワ</t>
    </rPh>
    <phoneticPr fontId="1"/>
  </si>
  <si>
    <t>ＦＡＸ：</t>
  </si>
  <si>
    <t>電話：　</t>
    <rPh sb="0" eb="2">
      <t>デンワ</t>
    </rPh>
    <phoneticPr fontId="30"/>
  </si>
  <si>
    <t>施設区分</t>
    <rPh sb="0" eb="4">
      <t xml:space="preserve">シセツクブン </t>
    </rPh>
    <phoneticPr fontId="1"/>
  </si>
  <si>
    <t>医師少数区域</t>
    <rPh sb="0" eb="4">
      <t xml:space="preserve">イシショウスウ </t>
    </rPh>
    <rPh sb="4" eb="6">
      <t xml:space="preserve">クイキ </t>
    </rPh>
    <phoneticPr fontId="1"/>
  </si>
  <si>
    <t>01</t>
  </si>
  <si>
    <t>内科</t>
  </si>
  <si>
    <t>02</t>
  </si>
  <si>
    <t>小児科</t>
  </si>
  <si>
    <t>03</t>
  </si>
  <si>
    <t>皮膚科</t>
  </si>
  <si>
    <t>04</t>
  </si>
  <si>
    <t>精神科</t>
  </si>
  <si>
    <t>05</t>
  </si>
  <si>
    <t>外科</t>
  </si>
  <si>
    <t>06</t>
  </si>
  <si>
    <t>整形外科</t>
  </si>
  <si>
    <t>07</t>
  </si>
  <si>
    <t>産婦人科</t>
  </si>
  <si>
    <t>08</t>
  </si>
  <si>
    <t>眼科</t>
  </si>
  <si>
    <t>09</t>
  </si>
  <si>
    <t>耳鼻咽喉科</t>
  </si>
  <si>
    <t>10</t>
  </si>
  <si>
    <t>泌尿器科</t>
  </si>
  <si>
    <t>11</t>
  </si>
  <si>
    <t>脳神経外科</t>
  </si>
  <si>
    <t>12</t>
  </si>
  <si>
    <t>放射線科</t>
  </si>
  <si>
    <t>13</t>
  </si>
  <si>
    <t>麻酔科</t>
  </si>
  <si>
    <t>14</t>
  </si>
  <si>
    <t>病理</t>
  </si>
  <si>
    <t>15</t>
  </si>
  <si>
    <t>臨床検査</t>
  </si>
  <si>
    <t>16</t>
  </si>
  <si>
    <t>救急科</t>
  </si>
  <si>
    <t>17</t>
  </si>
  <si>
    <t>形成外科</t>
  </si>
  <si>
    <t>18</t>
  </si>
  <si>
    <t>リハビリテーション科</t>
  </si>
  <si>
    <t>19</t>
  </si>
  <si>
    <t>総合診療</t>
  </si>
  <si>
    <t>AREACODE</t>
    <phoneticPr fontId="1"/>
  </si>
  <si>
    <t>AREA</t>
    <phoneticPr fontId="1"/>
  </si>
  <si>
    <t>選択してください</t>
    <rPh sb="0" eb="2">
      <t xml:space="preserve">センタクシテクダサイ </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</si>
  <si>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</si>
  <si>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</si>
  <si>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</si>
  <si>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</si>
  <si>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</si>
  <si>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</si>
  <si>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</si>
  <si>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</si>
  <si>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</si>
  <si>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</si>
  <si>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</si>
  <si>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</si>
  <si>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</si>
  <si>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</si>
  <si>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</si>
  <si>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</si>
  <si>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</si>
  <si>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</si>
  <si>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</si>
  <si>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</si>
  <si>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</si>
  <si>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</si>
  <si>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</si>
  <si>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</si>
  <si>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</si>
  <si>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</si>
  <si>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</si>
  <si>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</si>
  <si>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</si>
  <si>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</si>
  <si>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</si>
  <si>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</si>
  <si>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</si>
  <si>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</si>
  <si>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</si>
  <si>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</si>
  <si>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</si>
  <si>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</si>
  <si>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</si>
  <si>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</si>
  <si>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</si>
  <si>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</si>
  <si>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</si>
  <si>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</si>
  <si>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</si>
  <si>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</si>
  <si>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</si>
  <si>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</si>
  <si>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</si>
  <si>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</si>
  <si>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</si>
  <si>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</si>
  <si>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</si>
  <si>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</si>
  <si>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</si>
  <si>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</si>
  <si>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</si>
  <si>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</si>
  <si>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</si>
  <si>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</si>
  <si>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</si>
  <si>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</si>
  <si>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</si>
  <si>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</si>
  <si>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</si>
  <si>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</si>
  <si>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</si>
  <si>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</si>
  <si>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</si>
  <si>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</si>
  <si>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</si>
  <si>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</si>
  <si>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</si>
  <si>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</si>
  <si>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</si>
  <si>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申請年度</t>
    <rPh sb="0" eb="4">
      <t xml:space="preserve">シンセイネンド </t>
    </rPh>
    <phoneticPr fontId="1"/>
  </si>
  <si>
    <t>認定番号</t>
    <rPh sb="0" eb="4">
      <t xml:space="preserve">ニンテイバンゴウ </t>
    </rPh>
    <phoneticPr fontId="1"/>
  </si>
  <si>
    <t>認定年度</t>
    <rPh sb="0" eb="1">
      <t xml:space="preserve">ニンテイネンド </t>
    </rPh>
    <phoneticPr fontId="1"/>
  </si>
  <si>
    <t>認定期間</t>
    <rPh sb="0" eb="2">
      <t xml:space="preserve">ニンテイ </t>
    </rPh>
    <rPh sb="2" eb="4">
      <t xml:space="preserve">キカン </t>
    </rPh>
    <phoneticPr fontId="1"/>
  </si>
  <si>
    <t>定員数（通常枠）</t>
    <rPh sb="0" eb="3">
      <t xml:space="preserve">テイインスウ </t>
    </rPh>
    <rPh sb="4" eb="7">
      <t xml:space="preserve">ツウジョウワク </t>
    </rPh>
    <phoneticPr fontId="1"/>
  </si>
  <si>
    <t>通常枠</t>
    <rPh sb="0" eb="3">
      <t xml:space="preserve">ツウジョウワク </t>
    </rPh>
    <phoneticPr fontId="1"/>
  </si>
  <si>
    <t>連携枠</t>
    <rPh sb="0" eb="3">
      <t xml:space="preserve">レンケイワク </t>
    </rPh>
    <phoneticPr fontId="1"/>
  </si>
  <si>
    <t>組合</t>
    <phoneticPr fontId="1"/>
  </si>
  <si>
    <t>共済</t>
    <phoneticPr fontId="1"/>
  </si>
  <si>
    <t>協会</t>
    <phoneticPr fontId="1"/>
  </si>
  <si>
    <t>国保</t>
  </si>
  <si>
    <t>病院加入</t>
    <rPh sb="0" eb="4">
      <t xml:space="preserve">ビョウインカニュウ </t>
    </rPh>
    <phoneticPr fontId="1"/>
  </si>
  <si>
    <t>個人加入</t>
    <rPh sb="0" eb="4">
      <t xml:space="preserve">コジンカニュウ </t>
    </rPh>
    <phoneticPr fontId="1"/>
  </si>
  <si>
    <t>有</t>
    <rPh sb="0" eb="1">
      <t xml:space="preserve">ウム </t>
    </rPh>
    <phoneticPr fontId="1"/>
  </si>
  <si>
    <t>無</t>
    <rPh sb="0" eb="1">
      <t xml:space="preserve">ナシ </t>
    </rPh>
    <phoneticPr fontId="1"/>
  </si>
  <si>
    <t>ローテーション予定　については、別途システムから登録願います。</t>
    <rPh sb="7" eb="9">
      <t xml:space="preserve">ヨテイ </t>
    </rPh>
    <rPh sb="16" eb="18">
      <t xml:space="preserve">ベット </t>
    </rPh>
    <rPh sb="24" eb="26">
      <t xml:space="preserve">トウロク </t>
    </rPh>
    <rPh sb="26" eb="27">
      <t xml:space="preserve">ネガイ </t>
    </rPh>
    <phoneticPr fontId="1"/>
  </si>
  <si>
    <t>内線</t>
    <rPh sb="0" eb="2">
      <t xml:space="preserve">ナイセン </t>
    </rPh>
    <phoneticPr fontId="1"/>
  </si>
  <si>
    <t>直通電話</t>
    <rPh sb="0" eb="2">
      <t xml:space="preserve">チョクツウ </t>
    </rPh>
    <rPh sb="2" eb="4">
      <t xml:space="preserve">デンワ </t>
    </rPh>
    <phoneticPr fontId="1"/>
  </si>
  <si>
    <t>電話</t>
    <rPh sb="0" eb="2">
      <t xml:space="preserve">デンワ </t>
    </rPh>
    <phoneticPr fontId="1"/>
  </si>
  <si>
    <t>該当する</t>
    <rPh sb="0" eb="2">
      <t xml:space="preserve">ガイトウ </t>
    </rPh>
    <phoneticPr fontId="1"/>
  </si>
  <si>
    <t>連携</t>
    <rPh sb="0" eb="2">
      <t>レンケイ</t>
    </rPh>
    <phoneticPr fontId="1"/>
  </si>
  <si>
    <t>関連</t>
    <rPh sb="0" eb="2">
      <t>カンレン</t>
    </rPh>
    <phoneticPr fontId="1"/>
  </si>
  <si>
    <t>救急科領域研修委員会　　御中</t>
    <rPh sb="0" eb="2">
      <t>キュウキュウ</t>
    </rPh>
    <rPh sb="2" eb="3">
      <t>カ</t>
    </rPh>
    <phoneticPr fontId="0"/>
  </si>
  <si>
    <t>定員数（連携枠）※救急科領域は記載不要</t>
    <rPh sb="0" eb="3">
      <t xml:space="preserve">テイインスウ </t>
    </rPh>
    <rPh sb="4" eb="7">
      <t xml:space="preserve">レンケイワク </t>
    </rPh>
    <rPh sb="9" eb="12">
      <t>キュウキュウカ</t>
    </rPh>
    <rPh sb="12" eb="14">
      <t>リョウイキ</t>
    </rPh>
    <rPh sb="15" eb="19">
      <t>キサイフヨウ</t>
    </rPh>
    <phoneticPr fontId="1"/>
  </si>
  <si>
    <t>専門研修プログラム管理委員長
＝プログラム統括責任者</t>
    <phoneticPr fontId="1"/>
  </si>
  <si>
    <t>（以下、専門研修プログラム連携施設責任者名）</t>
    <phoneticPr fontId="1"/>
  </si>
  <si>
    <t>施設としての研修担当分野
1：ER（外来）、2：救命（入院）
3：手術・内視鏡・IVR等
4：ドクターカー・ドクターヘリ等</t>
    <rPh sb="0" eb="2">
      <t>シセツ</t>
    </rPh>
    <rPh sb="6" eb="8">
      <t>ケンシュウ</t>
    </rPh>
    <rPh sb="8" eb="12">
      <t>タントウブンヤ</t>
    </rPh>
    <rPh sb="18" eb="20">
      <t>ガイライ</t>
    </rPh>
    <rPh sb="24" eb="26">
      <t>キュウメイ</t>
    </rPh>
    <rPh sb="27" eb="29">
      <t>ニュウイン</t>
    </rPh>
    <rPh sb="33" eb="35">
      <t>シュジュツ</t>
    </rPh>
    <rPh sb="36" eb="39">
      <t>ナイシキョウ</t>
    </rPh>
    <rPh sb="43" eb="44">
      <t>ナド</t>
    </rPh>
    <rPh sb="60" eb="61">
      <t>ナド</t>
    </rPh>
    <phoneticPr fontId="1"/>
  </si>
  <si>
    <t>施設としての研修担当分野
1：ER（外来）、2：救命（入院）、3：手術・内視鏡・IVR等
4：ドクターカー・ドクターヘリ等</t>
    <rPh sb="0" eb="2">
      <t>シセツ</t>
    </rPh>
    <rPh sb="6" eb="8">
      <t>ケンシュウ</t>
    </rPh>
    <rPh sb="8" eb="10">
      <t>タントウ</t>
    </rPh>
    <rPh sb="10" eb="12">
      <t>ブンヤ</t>
    </rPh>
    <rPh sb="18" eb="20">
      <t>ガイライ</t>
    </rPh>
    <rPh sb="24" eb="26">
      <t>キュウメイ</t>
    </rPh>
    <rPh sb="27" eb="29">
      <t>ニュウイン</t>
    </rPh>
    <rPh sb="33" eb="35">
      <t>シュジュツ</t>
    </rPh>
    <rPh sb="36" eb="39">
      <t>ナイシキョウ</t>
    </rPh>
    <rPh sb="43" eb="44">
      <t>ナド</t>
    </rPh>
    <rPh sb="60" eb="61">
      <t>ナド</t>
    </rPh>
    <phoneticPr fontId="1"/>
  </si>
  <si>
    <t>役割
1:専門研修プログラム統括責任者
2:副専門研修プログラム統括責任者
3:専門研修プログラム連携施設責任者
4:上記1〜3以外</t>
    <phoneticPr fontId="30"/>
  </si>
  <si>
    <t>※赤色のセルは、他シートから参照入力される項目です。</t>
    <rPh sb="1" eb="3">
      <t>アカイロ</t>
    </rPh>
    <rPh sb="8" eb="9">
      <t>タ</t>
    </rPh>
    <rPh sb="14" eb="16">
      <t>サンショウ</t>
    </rPh>
    <rPh sb="16" eb="18">
      <t>ニュウリョク</t>
    </rPh>
    <rPh sb="21" eb="23">
      <t>コウモク</t>
    </rPh>
    <phoneticPr fontId="30"/>
  </si>
  <si>
    <t>救急科領域における年間症例数およびその細目</t>
    <rPh sb="0" eb="3">
      <t>キュウキュウカ</t>
    </rPh>
    <rPh sb="3" eb="5">
      <t>リョウイキ</t>
    </rPh>
    <rPh sb="9" eb="14">
      <t>ネンカンショウレイスウ</t>
    </rPh>
    <rPh sb="19" eb="21">
      <t>サイモク</t>
    </rPh>
    <phoneticPr fontId="30"/>
  </si>
  <si>
    <t>※変更不要のセルは、グレーになっています。このセルは変更不要です。</t>
    <rPh sb="1" eb="3">
      <t>ヘンコウ</t>
    </rPh>
    <rPh sb="3" eb="5">
      <t>フヨウ</t>
    </rPh>
    <rPh sb="26" eb="28">
      <t>ヘンコウ</t>
    </rPh>
    <rPh sb="28" eb="30">
      <t>フヨウ</t>
    </rPh>
    <phoneticPr fontId="30"/>
  </si>
  <si>
    <t>※オレンジ色のセルには計算式が入っています。</t>
    <rPh sb="5" eb="6">
      <t>イロ</t>
    </rPh>
    <rPh sb="11" eb="13">
      <t>ケイサン</t>
    </rPh>
    <rPh sb="13" eb="14">
      <t>シキ</t>
    </rPh>
    <rPh sb="15" eb="16">
      <t>ハイ</t>
    </rPh>
    <phoneticPr fontId="30"/>
  </si>
  <si>
    <t>専門研修プログラム名称：</t>
    <rPh sb="0" eb="4">
      <t>センモンケンシュウ</t>
    </rPh>
    <rPh sb="9" eb="11">
      <t>メイショウ</t>
    </rPh>
    <phoneticPr fontId="30"/>
  </si>
  <si>
    <t>※申請書１から参照入力されます。</t>
    <rPh sb="1" eb="4">
      <t>シンセイショ</t>
    </rPh>
    <rPh sb="7" eb="9">
      <t>サンショウ</t>
    </rPh>
    <rPh sb="9" eb="11">
      <t>ニュウリョク</t>
    </rPh>
    <phoneticPr fontId="30"/>
  </si>
  <si>
    <t>本プログラム
症例区分</t>
    <rPh sb="0" eb="1">
      <t>ホン</t>
    </rPh>
    <rPh sb="7" eb="9">
      <t>ショウレイ</t>
    </rPh>
    <rPh sb="9" eb="11">
      <t>リョウイキクブン</t>
    </rPh>
    <phoneticPr fontId="30"/>
  </si>
  <si>
    <t>本プログラム
症例数合計</t>
    <rPh sb="0" eb="1">
      <t>ホン</t>
    </rPh>
    <rPh sb="7" eb="12">
      <t>ショウレイスウゴウケイ</t>
    </rPh>
    <phoneticPr fontId="30"/>
  </si>
  <si>
    <t>必要経験
症例数</t>
    <rPh sb="0" eb="4">
      <t>ヒツヨウケイケン</t>
    </rPh>
    <phoneticPr fontId="30"/>
  </si>
  <si>
    <t>募集可能
定員数</t>
    <rPh sb="0" eb="4">
      <t>ボシュウカノウ</t>
    </rPh>
    <rPh sb="5" eb="8">
      <t>テイインスウ</t>
    </rPh>
    <phoneticPr fontId="30"/>
  </si>
  <si>
    <t>１.</t>
    <phoneticPr fontId="30"/>
  </si>
  <si>
    <t>心停止</t>
  </si>
  <si>
    <t>※基幹施設と連携施設の症例数から自動計算されて入力されます。</t>
    <rPh sb="1" eb="3">
      <t>キカン</t>
    </rPh>
    <rPh sb="3" eb="5">
      <t>シセツ</t>
    </rPh>
    <rPh sb="6" eb="10">
      <t>レンケイシセツ</t>
    </rPh>
    <rPh sb="11" eb="14">
      <t>ショウレイスウ</t>
    </rPh>
    <rPh sb="16" eb="20">
      <t>ジドウケイサン</t>
    </rPh>
    <rPh sb="23" eb="25">
      <t>ニュウリョク</t>
    </rPh>
    <phoneticPr fontId="30"/>
  </si>
  <si>
    <t>２.</t>
    <phoneticPr fontId="30"/>
  </si>
  <si>
    <t>ショック</t>
  </si>
  <si>
    <t>３.</t>
    <phoneticPr fontId="30"/>
  </si>
  <si>
    <t>内因性救急疾患</t>
  </si>
  <si>
    <t>４.</t>
    <phoneticPr fontId="30"/>
  </si>
  <si>
    <t>外因性救急疾患</t>
  </si>
  <si>
    <t>５.</t>
    <phoneticPr fontId="30"/>
  </si>
  <si>
    <t>小児および特殊救急</t>
  </si>
  <si>
    <t>６.</t>
    <phoneticPr fontId="30"/>
  </si>
  <si>
    <t>救急車（ドクターカー、ヘリ含む）</t>
  </si>
  <si>
    <t>７.</t>
    <phoneticPr fontId="30"/>
  </si>
  <si>
    <t>救急入院患者</t>
    <phoneticPr fontId="30"/>
  </si>
  <si>
    <t>８.</t>
    <phoneticPr fontId="30"/>
  </si>
  <si>
    <t>重症救急患者</t>
    <phoneticPr fontId="30"/>
  </si>
  <si>
    <t>注：</t>
    <rPh sb="0" eb="1">
      <t>チュウ</t>
    </rPh>
    <phoneticPr fontId="30"/>
  </si>
  <si>
    <t>１.〜５.は重複を認めない</t>
    <rPh sb="6" eb="8">
      <t>チョウフク</t>
    </rPh>
    <rPh sb="9" eb="10">
      <t>ミト</t>
    </rPh>
    <phoneticPr fontId="30"/>
  </si>
  <si>
    <t>７.は６.の内数</t>
    <rPh sb="6" eb="8">
      <t>ウチスウ</t>
    </rPh>
    <phoneticPr fontId="30"/>
  </si>
  <si>
    <t>８.は７.の内数</t>
  </si>
  <si>
    <t>専門研修基幹施設名称：</t>
    <rPh sb="0" eb="8">
      <t>センモンケンシュウキカンシセツ</t>
    </rPh>
    <rPh sb="8" eb="10">
      <t>メイショウ</t>
    </rPh>
    <phoneticPr fontId="30"/>
  </si>
  <si>
    <t>都道府県
(コード:2桁）</t>
    <phoneticPr fontId="30"/>
  </si>
  <si>
    <t>医療機関
コード（7桁）</t>
    <phoneticPr fontId="30"/>
  </si>
  <si>
    <t>症例区分</t>
    <rPh sb="0" eb="2">
      <t>ショウレイ</t>
    </rPh>
    <rPh sb="2" eb="4">
      <t>リョウイキクブン</t>
    </rPh>
    <phoneticPr fontId="30"/>
  </si>
  <si>
    <t>施設の
全症例数</t>
    <rPh sb="0" eb="2">
      <t>シセツ</t>
    </rPh>
    <rPh sb="4" eb="5">
      <t>ゼン</t>
    </rPh>
    <rPh sb="5" eb="8">
      <t>ショウレイスウゴウケイ</t>
    </rPh>
    <phoneticPr fontId="30"/>
  </si>
  <si>
    <t>本プログラム
症例数</t>
    <rPh sb="0" eb="1">
      <t>ホン</t>
    </rPh>
    <rPh sb="7" eb="10">
      <t>ショウレイスウ</t>
    </rPh>
    <phoneticPr fontId="30"/>
  </si>
  <si>
    <t>※１.〜５.は重複を認めない</t>
    <phoneticPr fontId="30"/>
  </si>
  <si>
    <t>※特殊救急については、右の1～6をご参照ください</t>
    <rPh sb="1" eb="3">
      <t>トクシュ</t>
    </rPh>
    <rPh sb="3" eb="5">
      <t>キュウキュウ</t>
    </rPh>
    <rPh sb="11" eb="12">
      <t>ミギ</t>
    </rPh>
    <rPh sb="18" eb="20">
      <t>サンショウ</t>
    </rPh>
    <phoneticPr fontId="30"/>
  </si>
  <si>
    <t>１　（技能）</t>
    <rPh sb="3" eb="5">
      <t>ギノウ</t>
    </rPh>
    <phoneticPr fontId="92"/>
  </si>
  <si>
    <t>小児科領域の救急患者の診療を同領域の専門医と連携して行える</t>
    <rPh sb="6" eb="8">
      <t>キュウキュウビョウタイ</t>
    </rPh>
    <rPh sb="8" eb="10">
      <t>カンジャ</t>
    </rPh>
    <rPh sb="11" eb="13">
      <t>シンリョウ</t>
    </rPh>
    <rPh sb="14" eb="15">
      <t>ドウ</t>
    </rPh>
    <rPh sb="18" eb="21">
      <t>センモンイ</t>
    </rPh>
    <rPh sb="22" eb="24">
      <t>レンケイ</t>
    </rPh>
    <rPh sb="26" eb="27">
      <t>オコナ</t>
    </rPh>
    <phoneticPr fontId="92"/>
  </si>
  <si>
    <t>２　（技能）</t>
    <rPh sb="3" eb="5">
      <t>ギノウ</t>
    </rPh>
    <phoneticPr fontId="92"/>
  </si>
  <si>
    <t>精神科領域の救急患者の診療を同領域の専門医と連携して行える</t>
  </si>
  <si>
    <t>３　（技能）</t>
  </si>
  <si>
    <t>産婦人科領域の救急患者の診療を同領域の専門医と連携して行える</t>
  </si>
  <si>
    <t>４　（技能）</t>
  </si>
  <si>
    <t>泌尿器科領域の救急患者の診療を同領域の専門医と連携して行える</t>
  </si>
  <si>
    <t>５　（技能）</t>
  </si>
  <si>
    <t>眼科領域の救急患者の診療を同領域の専門医と連携して行える</t>
  </si>
  <si>
    <t>６　（技能）</t>
  </si>
  <si>
    <t>耳鼻咽喉科領域の救急患者の診療を同領域の専門医と連携して行える</t>
  </si>
  <si>
    <t>※７．救急入院患者は、６．の内数を記入ください。</t>
    <rPh sb="3" eb="5">
      <t>キュウキュウ</t>
    </rPh>
    <rPh sb="5" eb="7">
      <t>ニュウイン</t>
    </rPh>
    <rPh sb="7" eb="9">
      <t>カンジャ</t>
    </rPh>
    <rPh sb="14" eb="15">
      <t>ナイ</t>
    </rPh>
    <rPh sb="15" eb="16">
      <t>スウ</t>
    </rPh>
    <rPh sb="17" eb="19">
      <t>キニュウ</t>
    </rPh>
    <phoneticPr fontId="30"/>
  </si>
  <si>
    <t>※８．重症救急患者は、７．の内数を記入ください。</t>
    <phoneticPr fontId="30"/>
  </si>
  <si>
    <t>専門研修連携施設１：</t>
    <rPh sb="0" eb="8">
      <t>センモンケンシュウキカンシセツ</t>
    </rPh>
    <phoneticPr fontId="30"/>
  </si>
  <si>
    <t>専門研修連携施設２：</t>
    <rPh sb="0" eb="8">
      <t>センモンケンシュウキカンシセツ</t>
    </rPh>
    <phoneticPr fontId="30"/>
  </si>
  <si>
    <t>専門研修連携施設３：</t>
    <rPh sb="0" eb="8">
      <t>センモンケンシュウキカンシセツ</t>
    </rPh>
    <phoneticPr fontId="30"/>
  </si>
  <si>
    <t>専門研修連携施設４：</t>
    <rPh sb="0" eb="8">
      <t>センモンケンシュウキカンシセツ</t>
    </rPh>
    <phoneticPr fontId="30"/>
  </si>
  <si>
    <t>専門研修連携施設５：</t>
    <rPh sb="0" eb="8">
      <t>センモンケンシュウキカンシセツ</t>
    </rPh>
    <phoneticPr fontId="30"/>
  </si>
  <si>
    <t>専門研修連携施設６：</t>
    <rPh sb="0" eb="8">
      <t>センモンケンシュウキカンシセツ</t>
    </rPh>
    <phoneticPr fontId="30"/>
  </si>
  <si>
    <t>専門研修連携施設７：</t>
    <rPh sb="0" eb="8">
      <t>センモンケンシュウキカンシセツ</t>
    </rPh>
    <phoneticPr fontId="30"/>
  </si>
  <si>
    <t>専門研修連携施設８：</t>
    <rPh sb="0" eb="8">
      <t>センモンケンシュウキカンシセツ</t>
    </rPh>
    <phoneticPr fontId="30"/>
  </si>
  <si>
    <t>専門研修連携施設９：</t>
    <rPh sb="0" eb="8">
      <t>センモンケンシュウキカンシセツ</t>
    </rPh>
    <phoneticPr fontId="30"/>
  </si>
  <si>
    <t>専門研修連携施設１０：</t>
    <rPh sb="0" eb="8">
      <t>センモンケンシュウキカンシセツ</t>
    </rPh>
    <phoneticPr fontId="30"/>
  </si>
  <si>
    <t>専門研修連携施設１１：</t>
    <rPh sb="0" eb="8">
      <t>センモンケンシュウキカンシセツ</t>
    </rPh>
    <phoneticPr fontId="30"/>
  </si>
  <si>
    <t>専門研修連携施設１２：</t>
    <rPh sb="0" eb="8">
      <t>センモンケンシュウキカンシセツ</t>
    </rPh>
    <phoneticPr fontId="30"/>
  </si>
  <si>
    <t>専門研修連携施設１３：</t>
    <rPh sb="0" eb="8">
      <t>センモンケンシュウキカンシセツ</t>
    </rPh>
    <phoneticPr fontId="30"/>
  </si>
  <si>
    <t>専門研修連携施設１４：</t>
    <rPh sb="0" eb="8">
      <t>センモンケンシュウキカンシセツ</t>
    </rPh>
    <phoneticPr fontId="30"/>
  </si>
  <si>
    <t>専門研修連携施設１５：</t>
    <rPh sb="0" eb="8">
      <t>センモンケンシュウキカンシセツ</t>
    </rPh>
    <phoneticPr fontId="30"/>
  </si>
  <si>
    <t>専門研修連携施設１６：</t>
    <rPh sb="0" eb="8">
      <t>センモンケンシュウキカンシセツ</t>
    </rPh>
    <phoneticPr fontId="30"/>
  </si>
  <si>
    <t>専門研修連携施設１７：</t>
    <rPh sb="0" eb="8">
      <t>センモンケンシュウキカンシセツ</t>
    </rPh>
    <phoneticPr fontId="30"/>
  </si>
  <si>
    <t>専門研修連携施設１８：</t>
    <rPh sb="0" eb="8">
      <t>センモンケンシュウキカンシセツ</t>
    </rPh>
    <phoneticPr fontId="30"/>
  </si>
  <si>
    <t>専門研修連携施設１９：</t>
    <rPh sb="0" eb="8">
      <t>センモンケンシュウキカンシセツ</t>
    </rPh>
    <phoneticPr fontId="30"/>
  </si>
  <si>
    <t>専門研修連携施設２０：</t>
    <rPh sb="0" eb="8">
      <t>センモンケンシュウキカンシセツ</t>
    </rPh>
    <phoneticPr fontId="30"/>
  </si>
  <si>
    <t>※別紙6に記入してください</t>
    <rPh sb="1" eb="3">
      <t>ベッシ</t>
    </rPh>
    <rPh sb="5" eb="7">
      <t>キニュウ</t>
    </rPh>
    <phoneticPr fontId="0"/>
  </si>
  <si>
    <t>※救急科領域では記載の必要はありません</t>
    <phoneticPr fontId="1"/>
  </si>
  <si>
    <t>＊別紙3に記入してください</t>
    <phoneticPr fontId="0"/>
  </si>
  <si>
    <t>専門研修指導医要件の有無
0:無 1:有</t>
    <rPh sb="0" eb="7">
      <t>センモンケンシュウシドウイ</t>
    </rPh>
    <rPh sb="7" eb="9">
      <t>ヨウケン</t>
    </rPh>
    <rPh sb="10" eb="12">
      <t>ウム</t>
    </rPh>
    <rPh sb="15" eb="16">
      <t>ナ</t>
    </rPh>
    <rPh sb="19" eb="20">
      <t>ア</t>
    </rPh>
    <phoneticPr fontId="30"/>
  </si>
  <si>
    <t>当プログラムの定員数の上限（A）（B）のいずれかの最小値　　　　　　　</t>
  </si>
  <si>
    <t>救急科</t>
    <rPh sb="0" eb="3">
      <t>キュウキュウカ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</si>
</sst>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0.0"/>
  </numFmts>
  <fonts count="93">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theme="1"/>
      <name val="ＭＳ ゴシック"/>
      <family val="3"/>
      <charset val="128"/>
    </font>
    <font>
      <sz val="10"/>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rgb="FFFF0000"/>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u/>
      <sz val="11"/>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10"/>
      <name val="ＭＳ Ｐゴシック"/>
      <family val="2"/>
      <scheme val="minor"/>
    </font>
    <font>
      <sz val="9"/>
      <name val="ＭＳ Ｐ明朝"/>
      <family val="1"/>
      <charset val="128"/>
    </font>
    <font>
      <sz val="9"/>
      <name val="Century"/>
      <family val="1"/>
    </font>
    <font>
      <sz val="8"/>
      <name val="ＭＳ ゴシック"/>
      <family val="3"/>
      <charset val="128"/>
    </font>
    <font>
      <sz val="10"/>
      <color rgb="FFFF0000"/>
      <name val="ＭＳ ゴシック"/>
      <family val="3"/>
      <charset val="128"/>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u/>
      <sz val="20"/>
      <color theme="1"/>
      <name val="ＭＳ Ｐゴシック"/>
      <family val="3"/>
      <charset val="128"/>
    </font>
    <font>
      <sz val="9"/>
      <color indexed="8"/>
      <name val="ＭＳ Ｐゴシック"/>
      <family val="3"/>
      <charset val="128"/>
    </font>
    <font>
      <sz val="8"/>
      <color indexed="8"/>
      <name val="ＭＳ Ｐゴシック"/>
      <family val="3"/>
      <charset val="128"/>
    </font>
    <font>
      <sz val="7.5"/>
      <color indexed="8"/>
      <name val="ＭＳ Ｐゴシック"/>
      <family val="3"/>
      <charset val="128"/>
    </font>
    <font>
      <sz val="10.5"/>
      <color theme="1"/>
      <name val="ＭＳ Ｐゴシック"/>
      <family val="3"/>
      <charset val="128"/>
    </font>
    <font>
      <u/>
      <sz val="18"/>
      <name val="ＭＳ ゴシック"/>
      <family val="3"/>
      <charset val="128"/>
    </font>
    <font>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4"/>
      <name val="ＭＳ Ｐゴシック"/>
      <family val="2"/>
      <scheme val="minor"/>
    </font>
    <font>
      <sz val="12"/>
      <name val="ＭＳ Ｐゴシック"/>
      <family val="2"/>
      <scheme val="minor"/>
    </font>
    <font>
      <sz val="9"/>
      <name val="ＭＳ Ｐゴシック"/>
      <family val="2"/>
      <scheme val="minor"/>
    </font>
    <font>
      <sz val="11"/>
      <color indexed="0"/>
      <name val="ＭＳ Ｐゴシック"/>
      <family val="2"/>
      <charset val="128"/>
      <scheme val="major"/>
    </font>
    <font>
      <sz val="11"/>
      <color rgb="FF000000"/>
      <name val="ＭＳ Ｐゴシック"/>
      <family val="2"/>
      <charset val="128"/>
      <scheme val="major"/>
    </font>
    <font>
      <sz val="18"/>
      <color theme="1"/>
      <name val="ＭＳ Ｐゴシック"/>
      <family val="2"/>
      <scheme val="minor"/>
    </font>
    <font>
      <sz val="14"/>
      <color theme="1"/>
      <name val="ＭＳ Ｐゴシック"/>
      <family val="2"/>
      <scheme val="minor"/>
    </font>
    <font>
      <sz val="10"/>
      <color rgb="FF000000"/>
      <name val="ＭＳ Ｐゴシック"/>
      <family val="3"/>
      <charset val="128"/>
    </font>
    <font>
      <b/>
      <sz val="9"/>
      <color rgb="FF000000"/>
      <name val="MS P ゴシック"/>
      <charset val="128"/>
    </font>
    <font>
      <sz val="9"/>
      <color rgb="FF000000"/>
      <name val="Meiryo UI"/>
      <family val="3"/>
      <charset val="128"/>
    </font>
    <font>
      <sz val="18"/>
      <color theme="3"/>
      <name val="ＭＳ Ｐゴシック"/>
      <family val="2"/>
      <charset val="128"/>
      <scheme val="major"/>
    </font>
  </fonts>
  <fills count="16">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theme="0" tint="-0.49998474074526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FF00"/>
        <bgColor indexed="64"/>
      </patternFill>
    </fill>
  </fills>
  <borders count="11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indexed="64"/>
      </left>
      <right style="thin">
        <color indexed="64"/>
      </right>
      <top style="thin">
        <color indexed="64"/>
      </top>
      <bottom style="thin">
        <color indexed="64"/>
      </bottom>
      <diagonal/>
    </border>
    <border>
      <left style="dashed">
        <color auto="1"/>
      </left>
      <right style="thin">
        <color indexed="64"/>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indexed="64"/>
      </right>
      <top style="thin">
        <color indexed="64"/>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hair">
        <color indexed="64"/>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indexed="64"/>
      </top>
      <bottom style="hair">
        <color auto="1"/>
      </bottom>
      <diagonal/>
    </border>
    <border>
      <left style="hair">
        <color auto="1"/>
      </left>
      <right/>
      <top style="thin">
        <color auto="1"/>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6" fillId="0" borderId="0" applyNumberFormat="0" applyFill="0" applyBorder="0" applyAlignment="0" applyProtection="0"/>
    <xf numFmtId="0" fontId="14" fillId="0" borderId="0"/>
    <xf numFmtId="0" fontId="13" fillId="0" borderId="0"/>
    <xf numFmtId="0" fontId="23" fillId="0" borderId="0">
      <alignment vertical="center"/>
    </xf>
    <xf numFmtId="0" fontId="21" fillId="0" borderId="0">
      <alignment vertical="center"/>
    </xf>
  </cellStyleXfs>
  <cellXfs count="1114">
    <xf numFmtId="0" fontId="0" fillId="0" borderId="0" xfId="0"/>
    <xf numFmtId="0" fontId="13" fillId="0" borderId="0" xfId="3"/>
    <xf numFmtId="0" fontId="13" fillId="0" borderId="6" xfId="3" applyBorder="1"/>
    <xf numFmtId="0" fontId="3" fillId="0" borderId="0" xfId="3" applyFont="1"/>
    <xf numFmtId="0" fontId="2" fillId="0" borderId="0" xfId="3" applyFont="1"/>
    <xf numFmtId="0" fontId="9" fillId="0" borderId="0" xfId="3" applyFont="1"/>
    <xf numFmtId="0" fontId="8" fillId="0" borderId="0" xfId="3" applyFont="1"/>
    <xf numFmtId="0" fontId="13" fillId="0" borderId="20" xfId="3" applyBorder="1"/>
    <xf numFmtId="0" fontId="13" fillId="0" borderId="18" xfId="3" applyBorder="1"/>
    <xf numFmtId="0" fontId="13" fillId="0" borderId="19" xfId="3" applyBorder="1"/>
    <xf numFmtId="0" fontId="11" fillId="0" borderId="11" xfId="3" applyFont="1" applyBorder="1"/>
    <xf numFmtId="0" fontId="11" fillId="0" borderId="1" xfId="3" applyFont="1" applyBorder="1"/>
    <xf numFmtId="0" fontId="11" fillId="0" borderId="9" xfId="3" applyFont="1" applyBorder="1"/>
    <xf numFmtId="0" fontId="11" fillId="0" borderId="0" xfId="3" applyFont="1"/>
    <xf numFmtId="0" fontId="13" fillId="0" borderId="18" xfId="3" applyBorder="1" applyAlignment="1">
      <alignment vertical="center"/>
    </xf>
    <xf numFmtId="0" fontId="13" fillId="0" borderId="19" xfId="3" applyBorder="1" applyAlignment="1">
      <alignment vertical="center"/>
    </xf>
    <xf numFmtId="0" fontId="11" fillId="0" borderId="7" xfId="3" applyFont="1" applyBorder="1"/>
    <xf numFmtId="0" fontId="11" fillId="0" borderId="6" xfId="3" applyFont="1" applyBorder="1"/>
    <xf numFmtId="0" fontId="12" fillId="0" borderId="9" xfId="3" applyFont="1" applyBorder="1"/>
    <xf numFmtId="0" fontId="12" fillId="0" borderId="0" xfId="3" applyFont="1"/>
    <xf numFmtId="0" fontId="12" fillId="0" borderId="8" xfId="3" applyFont="1" applyBorder="1"/>
    <xf numFmtId="0" fontId="12" fillId="0" borderId="6" xfId="3" applyFont="1" applyBorder="1"/>
    <xf numFmtId="0" fontId="31" fillId="0" borderId="0" xfId="3" applyFont="1"/>
    <xf numFmtId="0" fontId="13" fillId="0" borderId="22" xfId="3" applyBorder="1"/>
    <xf numFmtId="0" fontId="11" fillId="0" borderId="18" xfId="3" applyFont="1" applyBorder="1"/>
    <xf numFmtId="0" fontId="11" fillId="0" borderId="0" xfId="3" applyFont="1" applyAlignment="1">
      <alignment vertical="top"/>
    </xf>
    <xf numFmtId="0" fontId="13" fillId="0" borderId="18" xfId="3" applyBorder="1" applyAlignment="1">
      <alignment vertical="top"/>
    </xf>
    <xf numFmtId="0" fontId="29" fillId="0" borderId="0" xfId="2" applyFont="1" applyAlignment="1">
      <alignment horizontal="left" vertical="top"/>
    </xf>
    <xf numFmtId="0" fontId="29" fillId="0" borderId="8" xfId="2" applyFont="1" applyBorder="1" applyAlignment="1">
      <alignment horizontal="left" vertical="top"/>
    </xf>
    <xf numFmtId="0" fontId="13" fillId="0" borderId="19" xfId="3" applyBorder="1" applyAlignment="1">
      <alignment horizontal="left" vertical="top" wrapText="1"/>
    </xf>
    <xf numFmtId="0" fontId="12" fillId="0" borderId="20" xfId="3" applyFont="1" applyBorder="1"/>
    <xf numFmtId="0" fontId="12" fillId="0" borderId="18" xfId="3" applyFont="1" applyBorder="1"/>
    <xf numFmtId="0" fontId="12" fillId="0" borderId="11" xfId="3" applyFont="1" applyBorder="1"/>
    <xf numFmtId="0" fontId="12" fillId="0" borderId="10" xfId="3" applyFont="1" applyBorder="1"/>
    <xf numFmtId="0" fontId="12" fillId="0" borderId="5" xfId="3" applyFont="1" applyBorder="1"/>
    <xf numFmtId="0" fontId="12" fillId="0" borderId="0" xfId="3" applyFont="1" applyAlignment="1">
      <alignment vertical="center"/>
    </xf>
    <xf numFmtId="0" fontId="12" fillId="0" borderId="8" xfId="3" applyFont="1" applyBorder="1" applyAlignment="1">
      <alignment vertical="center"/>
    </xf>
    <xf numFmtId="0" fontId="11" fillId="0" borderId="5" xfId="3" applyFont="1" applyBorder="1" applyAlignment="1">
      <alignment vertical="top"/>
    </xf>
    <xf numFmtId="0" fontId="12" fillId="0" borderId="5" xfId="3" applyFont="1" applyBorder="1" applyAlignment="1">
      <alignment vertical="top"/>
    </xf>
    <xf numFmtId="0" fontId="12" fillId="0" borderId="6" xfId="3" applyFont="1" applyBorder="1" applyAlignment="1">
      <alignment vertical="top"/>
    </xf>
    <xf numFmtId="0" fontId="10" fillId="0" borderId="11" xfId="3" applyFont="1" applyBorder="1"/>
    <xf numFmtId="0" fontId="4" fillId="0" borderId="5" xfId="3" applyFont="1" applyBorder="1" applyAlignment="1">
      <alignment vertical="top"/>
    </xf>
    <xf numFmtId="0" fontId="33" fillId="0" borderId="8" xfId="2" applyFont="1" applyBorder="1" applyAlignment="1">
      <alignment horizontal="left" vertical="center"/>
    </xf>
    <xf numFmtId="0" fontId="12" fillId="0" borderId="8" xfId="3" applyFont="1" applyBorder="1" applyAlignment="1">
      <alignment horizontal="left" vertical="top"/>
    </xf>
    <xf numFmtId="0" fontId="12" fillId="0" borderId="0" xfId="3" applyFont="1" applyAlignment="1">
      <alignment horizontal="left" vertical="top"/>
    </xf>
    <xf numFmtId="0" fontId="12" fillId="0" borderId="8" xfId="3" applyFont="1" applyBorder="1" applyAlignment="1">
      <alignment vertical="top"/>
    </xf>
    <xf numFmtId="0" fontId="12" fillId="0" borderId="0" xfId="3" applyFont="1" applyAlignment="1">
      <alignment vertical="top"/>
    </xf>
    <xf numFmtId="0" fontId="29" fillId="0" borderId="8" xfId="2" applyFont="1" applyBorder="1" applyAlignment="1">
      <alignment horizontal="left" vertical="center"/>
    </xf>
    <xf numFmtId="0" fontId="12" fillId="0" borderId="9" xfId="3" applyFont="1" applyBorder="1" applyAlignment="1">
      <alignment vertical="center"/>
    </xf>
    <xf numFmtId="0" fontId="24" fillId="0" borderId="6" xfId="2" applyFont="1" applyBorder="1" applyAlignment="1">
      <alignment vertical="top"/>
    </xf>
    <xf numFmtId="0" fontId="24" fillId="0" borderId="7" xfId="2" applyFont="1" applyBorder="1" applyAlignment="1">
      <alignment vertical="top"/>
    </xf>
    <xf numFmtId="0" fontId="24" fillId="0" borderId="8" xfId="2" applyFont="1" applyBorder="1" applyAlignment="1">
      <alignment vertical="top"/>
    </xf>
    <xf numFmtId="0" fontId="24" fillId="0" borderId="0" xfId="2" applyFont="1" applyAlignment="1">
      <alignment vertical="top"/>
    </xf>
    <xf numFmtId="0" fontId="24" fillId="0" borderId="9" xfId="2" applyFont="1" applyBorder="1" applyAlignment="1">
      <alignment vertical="top"/>
    </xf>
    <xf numFmtId="0" fontId="24" fillId="0" borderId="10" xfId="2" applyFont="1" applyBorder="1" applyAlignment="1">
      <alignment vertical="top"/>
    </xf>
    <xf numFmtId="0" fontId="24" fillId="0" borderId="1" xfId="2" applyFont="1" applyBorder="1" applyAlignment="1">
      <alignment vertical="top"/>
    </xf>
    <xf numFmtId="0" fontId="24" fillId="0" borderId="11" xfId="2" applyFont="1" applyBorder="1" applyAlignment="1">
      <alignment vertical="top"/>
    </xf>
    <xf numFmtId="0" fontId="12" fillId="0" borderId="22" xfId="3" applyFont="1" applyBorder="1" applyAlignment="1">
      <alignment vertical="center"/>
    </xf>
    <xf numFmtId="0" fontId="11" fillId="0" borderId="5" xfId="3" applyFont="1" applyBorder="1" applyAlignment="1">
      <alignment horizontal="left" vertical="center"/>
    </xf>
    <xf numFmtId="0" fontId="11" fillId="0" borderId="1" xfId="3" applyFont="1" applyBorder="1" applyAlignment="1">
      <alignment horizontal="left" vertical="center"/>
    </xf>
    <xf numFmtId="0" fontId="11" fillId="0" borderId="8" xfId="3" applyFont="1" applyBorder="1" applyAlignment="1">
      <alignment vertical="top"/>
    </xf>
    <xf numFmtId="0" fontId="12" fillId="0" borderId="2" xfId="3" applyFont="1" applyBorder="1" applyAlignment="1">
      <alignment vertical="center"/>
    </xf>
    <xf numFmtId="0" fontId="47" fillId="0" borderId="0" xfId="4" applyFont="1" applyAlignment="1">
      <alignment horizontal="left" vertical="center"/>
    </xf>
    <xf numFmtId="0" fontId="48" fillId="0" borderId="0" xfId="4" applyFont="1">
      <alignment vertical="center"/>
    </xf>
    <xf numFmtId="0" fontId="49" fillId="0" borderId="0" xfId="4" applyFont="1" applyAlignment="1">
      <alignment horizontal="right" vertical="top"/>
    </xf>
    <xf numFmtId="0" fontId="50" fillId="0" borderId="0" xfId="4" applyFont="1">
      <alignment vertical="center"/>
    </xf>
    <xf numFmtId="0" fontId="48" fillId="0" borderId="22" xfId="4" applyFont="1" applyBorder="1" applyAlignment="1">
      <alignment vertical="top" wrapText="1"/>
    </xf>
    <xf numFmtId="0" fontId="35" fillId="0" borderId="0" xfId="4" applyFont="1">
      <alignment vertical="center"/>
    </xf>
    <xf numFmtId="0" fontId="35" fillId="0" borderId="9" xfId="4" applyFont="1" applyBorder="1">
      <alignment vertical="center"/>
    </xf>
    <xf numFmtId="0" fontId="35" fillId="0" borderId="6" xfId="4" applyFont="1" applyBorder="1" applyAlignment="1">
      <alignment horizontal="center" vertical="center"/>
    </xf>
    <xf numFmtId="0" fontId="48" fillId="0" borderId="20" xfId="4" applyFont="1" applyBorder="1" applyAlignment="1">
      <alignment vertical="top" wrapText="1"/>
    </xf>
    <xf numFmtId="0" fontId="35" fillId="0" borderId="0" xfId="4" applyFont="1" applyAlignment="1">
      <alignment horizontal="right" vertical="center"/>
    </xf>
    <xf numFmtId="0" fontId="22" fillId="0" borderId="0" xfId="4" applyFont="1" applyAlignment="1">
      <alignment vertical="center" wrapText="1"/>
    </xf>
    <xf numFmtId="0" fontId="22" fillId="0" borderId="0" xfId="4" applyFont="1" applyAlignment="1">
      <alignment horizontal="center" vertical="center"/>
    </xf>
    <xf numFmtId="0" fontId="54" fillId="0" borderId="0" xfId="4" applyFont="1">
      <alignment vertical="center"/>
    </xf>
    <xf numFmtId="0" fontId="48" fillId="0" borderId="0" xfId="4" applyFont="1" applyAlignment="1">
      <alignment horizontal="center" vertical="center" wrapText="1"/>
    </xf>
    <xf numFmtId="0" fontId="55" fillId="0" borderId="0" xfId="4" applyFont="1" applyAlignment="1">
      <alignment horizontal="center" vertical="center"/>
    </xf>
    <xf numFmtId="0" fontId="56" fillId="0" borderId="0" xfId="4" applyFont="1" applyAlignment="1">
      <alignment horizontal="left"/>
    </xf>
    <xf numFmtId="0" fontId="48" fillId="0" borderId="0" xfId="4" applyFont="1" applyAlignment="1">
      <alignment horizontal="center" vertical="center"/>
    </xf>
    <xf numFmtId="0" fontId="57" fillId="0" borderId="0" xfId="4" applyFont="1">
      <alignment vertical="center"/>
    </xf>
    <xf numFmtId="0" fontId="48" fillId="0" borderId="19" xfId="4" applyFont="1" applyBorder="1" applyAlignment="1">
      <alignment vertical="top" wrapText="1"/>
    </xf>
    <xf numFmtId="0" fontId="48" fillId="0" borderId="18" xfId="4" applyFont="1" applyBorder="1" applyAlignment="1">
      <alignment vertical="top" wrapText="1"/>
    </xf>
    <xf numFmtId="0" fontId="49" fillId="0" borderId="0" xfId="4" applyFont="1" applyAlignment="1">
      <alignment horizontal="right" vertical="center"/>
    </xf>
    <xf numFmtId="0" fontId="11" fillId="0" borderId="5" xfId="3" applyFont="1" applyBorder="1" applyAlignment="1">
      <alignment vertical="center"/>
    </xf>
    <xf numFmtId="0" fontId="11" fillId="0" borderId="0" xfId="3" applyFont="1" applyAlignment="1">
      <alignment vertical="center"/>
    </xf>
    <xf numFmtId="0" fontId="10" fillId="0" borderId="1" xfId="3" applyFont="1" applyBorder="1" applyAlignment="1">
      <alignment vertical="center"/>
    </xf>
    <xf numFmtId="0" fontId="12" fillId="0" borderId="19" xfId="3" applyFont="1" applyBorder="1" applyAlignment="1">
      <alignment vertical="top" wrapText="1"/>
    </xf>
    <xf numFmtId="0" fontId="10" fillId="0" borderId="6" xfId="3" applyFont="1" applyBorder="1" applyAlignment="1">
      <alignment horizontal="left"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0" fillId="0" borderId="53" xfId="3" applyFont="1" applyBorder="1" applyAlignment="1">
      <alignment vertical="center"/>
    </xf>
    <xf numFmtId="0" fontId="10" fillId="0" borderId="57" xfId="3" applyFont="1" applyBorder="1" applyAlignment="1">
      <alignment horizontal="left" vertical="center"/>
    </xf>
    <xf numFmtId="0" fontId="10" fillId="0" borderId="58" xfId="3" applyFont="1" applyBorder="1" applyAlignment="1">
      <alignment vertical="center"/>
    </xf>
    <xf numFmtId="0" fontId="10" fillId="0" borderId="61" xfId="3" applyFont="1" applyBorder="1" applyAlignment="1">
      <alignment horizontal="left" vertical="center"/>
    </xf>
    <xf numFmtId="0" fontId="10" fillId="0" borderId="62" xfId="3" applyFont="1" applyBorder="1"/>
    <xf numFmtId="0" fontId="11" fillId="0" borderId="53" xfId="3" applyFont="1" applyBorder="1" applyAlignment="1">
      <alignment horizontal="left" vertical="top"/>
    </xf>
    <xf numFmtId="0" fontId="11" fillId="0" borderId="54" xfId="3" applyFont="1" applyBorder="1" applyAlignment="1">
      <alignment horizontal="left" vertical="top"/>
    </xf>
    <xf numFmtId="0" fontId="12" fillId="0" borderId="19" xfId="3" applyFont="1" applyBorder="1" applyAlignment="1">
      <alignment vertical="top"/>
    </xf>
    <xf numFmtId="0" fontId="11" fillId="0" borderId="28" xfId="3" applyFont="1" applyBorder="1"/>
    <xf numFmtId="0" fontId="24" fillId="0" borderId="57" xfId="2" applyFont="1" applyBorder="1" applyAlignment="1">
      <alignment horizontal="left" vertical="center"/>
    </xf>
    <xf numFmtId="0" fontId="25" fillId="0" borderId="58" xfId="2" applyFont="1" applyBorder="1" applyAlignment="1">
      <alignment horizontal="left" vertical="top"/>
    </xf>
    <xf numFmtId="0" fontId="24" fillId="0" borderId="58" xfId="2" applyFont="1" applyBorder="1" applyAlignment="1">
      <alignment horizontal="left" vertical="top"/>
    </xf>
    <xf numFmtId="0" fontId="10" fillId="0" borderId="58" xfId="3" applyFont="1" applyBorder="1" applyAlignment="1">
      <alignment vertical="top"/>
    </xf>
    <xf numFmtId="0" fontId="10" fillId="0" borderId="60" xfId="3" applyFont="1" applyBorder="1" applyAlignment="1">
      <alignment vertical="top"/>
    </xf>
    <xf numFmtId="0" fontId="11" fillId="0" borderId="27" xfId="3" applyFont="1" applyBorder="1"/>
    <xf numFmtId="0" fontId="35" fillId="0" borderId="53" xfId="4" applyFont="1" applyBorder="1" applyAlignment="1">
      <alignment horizontal="right" vertical="center"/>
    </xf>
    <xf numFmtId="0" fontId="35" fillId="0" borderId="57" xfId="4" applyFont="1" applyBorder="1" applyAlignment="1">
      <alignment horizontal="right" vertical="center"/>
    </xf>
    <xf numFmtId="0" fontId="35" fillId="0" borderId="61" xfId="4" applyFont="1" applyBorder="1">
      <alignment vertical="center"/>
    </xf>
    <xf numFmtId="0" fontId="35" fillId="0" borderId="26" xfId="4" applyFont="1" applyBorder="1">
      <alignment vertical="center"/>
    </xf>
    <xf numFmtId="0" fontId="35" fillId="0" borderId="29" xfId="4" applyFont="1" applyBorder="1" applyAlignment="1">
      <alignment horizontal="right" vertical="center"/>
    </xf>
    <xf numFmtId="0" fontId="35" fillId="0" borderId="81" xfId="4" applyFont="1" applyBorder="1" applyAlignment="1">
      <alignment horizontal="center" vertical="center"/>
    </xf>
    <xf numFmtId="0" fontId="35" fillId="0" borderId="82" xfId="4" applyFont="1" applyBorder="1" applyAlignment="1">
      <alignment horizontal="right" vertical="center"/>
    </xf>
    <xf numFmtId="0" fontId="35" fillId="0" borderId="83" xfId="4" applyFont="1" applyBorder="1" applyAlignment="1">
      <alignment horizontal="right" vertical="center"/>
    </xf>
    <xf numFmtId="0" fontId="35" fillId="0" borderId="66" xfId="4" applyFont="1" applyBorder="1" applyAlignment="1">
      <alignment horizontal="right" vertical="center"/>
    </xf>
    <xf numFmtId="0" fontId="35" fillId="0" borderId="84" xfId="4" applyFont="1" applyBorder="1">
      <alignment vertical="center"/>
    </xf>
    <xf numFmtId="0" fontId="35" fillId="0" borderId="85" xfId="4" applyFont="1" applyBorder="1" applyAlignment="1">
      <alignment horizontal="right" vertical="center"/>
    </xf>
    <xf numFmtId="0" fontId="35" fillId="0" borderId="75" xfId="4" applyFont="1" applyBorder="1">
      <alignment vertical="center"/>
    </xf>
    <xf numFmtId="0" fontId="48" fillId="2" borderId="0" xfId="4" applyFont="1" applyFill="1">
      <alignment vertical="center"/>
    </xf>
    <xf numFmtId="0" fontId="54" fillId="2" borderId="0" xfId="4" applyFont="1" applyFill="1">
      <alignment vertical="center"/>
    </xf>
    <xf numFmtId="0" fontId="48" fillId="2" borderId="0" xfId="4" applyFont="1" applyFill="1" applyAlignment="1">
      <alignment horizontal="center" vertical="center"/>
    </xf>
    <xf numFmtId="0" fontId="47" fillId="2" borderId="0" xfId="4" applyFont="1" applyFill="1" applyAlignment="1">
      <alignment horizontal="center" vertical="center"/>
    </xf>
    <xf numFmtId="0" fontId="48" fillId="2" borderId="22" xfId="4" applyFont="1" applyFill="1" applyBorder="1" applyAlignment="1">
      <alignment horizontal="center" vertical="center"/>
    </xf>
    <xf numFmtId="0" fontId="56" fillId="2" borderId="0" xfId="4" applyFont="1" applyFill="1" applyAlignment="1">
      <alignment horizontal="left"/>
    </xf>
    <xf numFmtId="0" fontId="49" fillId="2" borderId="44" xfId="4" applyFont="1" applyFill="1" applyBorder="1" applyAlignment="1">
      <alignment horizontal="center" vertical="center"/>
    </xf>
    <xf numFmtId="0" fontId="56" fillId="2" borderId="0" xfId="4" applyFont="1" applyFill="1" applyAlignment="1">
      <alignment horizontal="center" vertical="top"/>
    </xf>
    <xf numFmtId="0" fontId="69" fillId="0" borderId="0" xfId="4" applyFont="1">
      <alignment vertical="center"/>
    </xf>
    <xf numFmtId="0" fontId="72" fillId="0" borderId="0" xfId="4" applyFont="1">
      <alignment vertical="center"/>
    </xf>
    <xf numFmtId="0" fontId="68" fillId="0" borderId="0" xfId="4" applyFont="1">
      <alignment vertical="center"/>
    </xf>
    <xf numFmtId="0" fontId="70" fillId="0" borderId="0" xfId="4" applyFont="1">
      <alignment vertical="center"/>
    </xf>
    <xf numFmtId="0" fontId="70" fillId="0" borderId="22" xfId="4" applyFont="1" applyBorder="1" applyAlignment="1">
      <alignment vertical="top" wrapText="1"/>
    </xf>
    <xf numFmtId="0" fontId="70" fillId="0" borderId="2" xfId="4" applyFont="1" applyBorder="1" applyAlignment="1">
      <alignment vertical="center" wrapText="1"/>
    </xf>
    <xf numFmtId="0" fontId="27" fillId="0" borderId="4" xfId="4" applyFont="1" applyBorder="1" applyAlignment="1">
      <alignment horizontal="justify" vertical="center" wrapText="1"/>
    </xf>
    <xf numFmtId="0" fontId="27" fillId="0" borderId="22" xfId="4" applyFont="1" applyBorder="1" applyAlignment="1">
      <alignment vertical="center" textRotation="255" wrapText="1"/>
    </xf>
    <xf numFmtId="0" fontId="70" fillId="0" borderId="22" xfId="4" applyFont="1" applyBorder="1" applyAlignment="1">
      <alignment vertical="center" textRotation="255" wrapText="1"/>
    </xf>
    <xf numFmtId="0" fontId="73" fillId="0" borderId="22" xfId="4" applyFont="1" applyBorder="1" applyAlignment="1">
      <alignment horizontal="justify" vertical="top" wrapText="1"/>
    </xf>
    <xf numFmtId="0" fontId="70" fillId="0" borderId="22" xfId="4" applyFont="1" applyBorder="1" applyAlignment="1">
      <alignment horizontal="justify" vertical="top" wrapText="1"/>
    </xf>
    <xf numFmtId="0" fontId="70" fillId="0" borderId="2" xfId="4" applyFont="1" applyBorder="1" applyAlignment="1">
      <alignment horizontal="justify" vertical="center" wrapText="1"/>
    </xf>
    <xf numFmtId="0" fontId="70" fillId="0" borderId="4" xfId="4" applyFont="1" applyBorder="1" applyAlignment="1">
      <alignment vertical="center" wrapText="1"/>
    </xf>
    <xf numFmtId="0" fontId="70" fillId="0" borderId="22" xfId="4" applyFont="1" applyBorder="1" applyAlignment="1">
      <alignment horizontal="center" vertical="center" wrapText="1"/>
    </xf>
    <xf numFmtId="0" fontId="70" fillId="0" borderId="5" xfId="4" applyFont="1" applyBorder="1" applyAlignment="1">
      <alignment vertical="center" wrapText="1"/>
    </xf>
    <xf numFmtId="0" fontId="70" fillId="0" borderId="7" xfId="4" applyFont="1" applyBorder="1" applyAlignment="1">
      <alignment horizontal="justify" vertical="center" wrapText="1"/>
    </xf>
    <xf numFmtId="0" fontId="70" fillId="0" borderId="19" xfId="4" applyFont="1" applyBorder="1" applyAlignment="1">
      <alignment horizontal="center" vertical="center" wrapText="1"/>
    </xf>
    <xf numFmtId="0" fontId="70" fillId="0" borderId="53" xfId="4" applyFont="1" applyBorder="1" applyAlignment="1">
      <alignment vertical="center" wrapText="1"/>
    </xf>
    <xf numFmtId="0" fontId="70" fillId="0" borderId="55" xfId="4" applyFont="1" applyBorder="1" applyAlignment="1">
      <alignment horizontal="justify" vertical="center" wrapText="1"/>
    </xf>
    <xf numFmtId="0" fontId="70" fillId="0" borderId="71" xfId="4" applyFont="1" applyBorder="1" applyAlignment="1">
      <alignment horizontal="center" vertical="center" wrapText="1"/>
    </xf>
    <xf numFmtId="0" fontId="70" fillId="0" borderId="10" xfId="4" applyFont="1" applyBorder="1" applyAlignment="1">
      <alignment vertical="center" wrapText="1"/>
    </xf>
    <xf numFmtId="0" fontId="70" fillId="0" borderId="11" xfId="4" applyFont="1" applyBorder="1" applyAlignment="1">
      <alignment horizontal="justify" vertical="center" wrapText="1"/>
    </xf>
    <xf numFmtId="0" fontId="70" fillId="0" borderId="20" xfId="4" applyFont="1" applyBorder="1" applyAlignment="1">
      <alignment horizontal="center" vertical="center" wrapText="1"/>
    </xf>
    <xf numFmtId="0" fontId="70" fillId="0" borderId="8" xfId="4" applyFont="1" applyBorder="1" applyAlignment="1">
      <alignment vertical="center" wrapText="1"/>
    </xf>
    <xf numFmtId="0" fontId="70" fillId="0" borderId="9" xfId="4" applyFont="1" applyBorder="1" applyAlignment="1">
      <alignment horizontal="justify" vertical="center" wrapText="1"/>
    </xf>
    <xf numFmtId="0" fontId="70" fillId="0" borderId="18" xfId="4" applyFont="1" applyBorder="1" applyAlignment="1">
      <alignment horizontal="center" vertical="center" wrapText="1"/>
    </xf>
    <xf numFmtId="0" fontId="70" fillId="0" borderId="29" xfId="4" applyFont="1" applyBorder="1" applyAlignment="1">
      <alignment vertical="center" wrapText="1"/>
    </xf>
    <xf numFmtId="0" fontId="70" fillId="0" borderId="31" xfId="4" applyFont="1" applyBorder="1" applyAlignment="1">
      <alignment horizontal="justify" vertical="center" wrapText="1"/>
    </xf>
    <xf numFmtId="0" fontId="70" fillId="0" borderId="70" xfId="4" applyFont="1" applyBorder="1" applyAlignment="1">
      <alignment horizontal="center" vertical="center" wrapText="1"/>
    </xf>
    <xf numFmtId="0" fontId="70" fillId="0" borderId="26" xfId="4" applyFont="1" applyBorder="1" applyAlignment="1">
      <alignment vertical="center" wrapText="1"/>
    </xf>
    <xf numFmtId="0" fontId="70" fillId="0" borderId="28" xfId="4" applyFont="1" applyBorder="1" applyAlignment="1">
      <alignment horizontal="justify" vertical="center" wrapText="1"/>
    </xf>
    <xf numFmtId="0" fontId="70" fillId="0" borderId="78" xfId="4" applyFont="1" applyBorder="1" applyAlignment="1">
      <alignment horizontal="center" vertical="center" wrapText="1"/>
    </xf>
    <xf numFmtId="0" fontId="70" fillId="0" borderId="4" xfId="4" applyFont="1" applyBorder="1" applyAlignment="1">
      <alignment horizontal="justify" vertical="center" wrapText="1"/>
    </xf>
    <xf numFmtId="0" fontId="76" fillId="0" borderId="0" xfId="4" applyFont="1" applyAlignment="1">
      <alignment horizontal="left" vertical="center"/>
    </xf>
    <xf numFmtId="0" fontId="67" fillId="0" borderId="0" xfId="4" applyFont="1">
      <alignment vertical="center"/>
    </xf>
    <xf numFmtId="0" fontId="35" fillId="0" borderId="2" xfId="3" applyFont="1" applyBorder="1" applyAlignment="1" applyProtection="1">
      <alignment horizontal="left" vertical="center"/>
      <protection locked="0"/>
    </xf>
    <xf numFmtId="0" fontId="35" fillId="0" borderId="3" xfId="3" applyFont="1" applyBorder="1" applyProtection="1">
      <protection locked="0"/>
    </xf>
    <xf numFmtId="0" fontId="35" fillId="0" borderId="4" xfId="3" applyFont="1" applyBorder="1" applyProtection="1">
      <protection locked="0"/>
    </xf>
    <xf numFmtId="0" fontId="84" fillId="0" borderId="0" xfId="3" applyFont="1" applyProtection="1">
      <protection locked="0"/>
    </xf>
    <xf numFmtId="0" fontId="84" fillId="0" borderId="9" xfId="3" applyFont="1" applyBorder="1" applyProtection="1">
      <protection locked="0"/>
    </xf>
    <xf numFmtId="0" fontId="57" fillId="0" borderId="8" xfId="3" applyFont="1" applyBorder="1" applyProtection="1">
      <protection locked="0"/>
    </xf>
    <xf numFmtId="0" fontId="57" fillId="0" borderId="0" xfId="3" applyFont="1" applyProtection="1">
      <protection locked="0"/>
    </xf>
    <xf numFmtId="0" fontId="57" fillId="0" borderId="9" xfId="3" applyFont="1" applyBorder="1" applyProtection="1">
      <protection locked="0"/>
    </xf>
    <xf numFmtId="0" fontId="57" fillId="0" borderId="10" xfId="3" applyFont="1" applyBorder="1" applyProtection="1">
      <protection locked="0"/>
    </xf>
    <xf numFmtId="0" fontId="57" fillId="0" borderId="1" xfId="3" applyFont="1" applyBorder="1" applyProtection="1">
      <protection locked="0"/>
    </xf>
    <xf numFmtId="0" fontId="57" fillId="0" borderId="11" xfId="3" applyFont="1" applyBorder="1" applyProtection="1">
      <protection locked="0"/>
    </xf>
    <xf numFmtId="0" fontId="27" fillId="0" borderId="0" xfId="2" applyFont="1" applyAlignment="1" applyProtection="1">
      <alignment horizontal="left" vertical="top"/>
      <protection locked="0"/>
    </xf>
    <xf numFmtId="0" fontId="27" fillId="0" borderId="20" xfId="2" applyFont="1" applyBorder="1" applyAlignment="1" applyProtection="1">
      <alignment horizontal="left" vertical="center"/>
      <protection locked="0"/>
    </xf>
    <xf numFmtId="0" fontId="63" fillId="0" borderId="1" xfId="2" applyFont="1" applyBorder="1" applyAlignment="1" applyProtection="1">
      <alignment horizontal="left" vertical="top"/>
      <protection locked="0"/>
    </xf>
    <xf numFmtId="0" fontId="27" fillId="0" borderId="1" xfId="2" applyFont="1" applyBorder="1" applyAlignment="1" applyProtection="1">
      <alignment horizontal="left" vertical="top"/>
      <protection locked="0"/>
    </xf>
    <xf numFmtId="0" fontId="84" fillId="0" borderId="1" xfId="3" applyFont="1" applyBorder="1" applyProtection="1">
      <protection locked="0"/>
    </xf>
    <xf numFmtId="0" fontId="84" fillId="0" borderId="11" xfId="3" applyFont="1" applyBorder="1" applyProtection="1">
      <protection locked="0"/>
    </xf>
    <xf numFmtId="0" fontId="27" fillId="0" borderId="22" xfId="2" applyFont="1" applyBorder="1" applyAlignment="1" applyProtection="1">
      <alignment horizontal="left" vertical="center"/>
      <protection locked="0"/>
    </xf>
    <xf numFmtId="0" fontId="10" fillId="0" borderId="3" xfId="3" applyFont="1" applyBorder="1" applyProtection="1">
      <protection locked="0"/>
    </xf>
    <xf numFmtId="0" fontId="10" fillId="0" borderId="4" xfId="3" applyFont="1" applyBorder="1" applyProtection="1">
      <protection locked="0"/>
    </xf>
    <xf numFmtId="0" fontId="27" fillId="0" borderId="5" xfId="2" applyFont="1" applyBorder="1" applyAlignment="1" applyProtection="1">
      <alignment vertical="center"/>
      <protection locked="0"/>
    </xf>
    <xf numFmtId="0" fontId="24" fillId="0" borderId="6" xfId="2" applyFont="1" applyBorder="1" applyAlignment="1" applyProtection="1">
      <alignment vertical="center"/>
      <protection locked="0"/>
    </xf>
    <xf numFmtId="0" fontId="24" fillId="0" borderId="7" xfId="2" applyFont="1" applyBorder="1" applyAlignment="1" applyProtection="1">
      <alignment vertical="center"/>
      <protection locked="0"/>
    </xf>
    <xf numFmtId="0" fontId="11" fillId="0" borderId="5" xfId="3" applyFont="1" applyBorder="1" applyAlignment="1" applyProtection="1">
      <alignment vertical="center"/>
      <protection locked="0"/>
    </xf>
    <xf numFmtId="0" fontId="11" fillId="0" borderId="6" xfId="3" applyFont="1" applyBorder="1" applyAlignment="1" applyProtection="1">
      <alignment vertical="center"/>
      <protection locked="0"/>
    </xf>
    <xf numFmtId="0" fontId="11" fillId="0" borderId="6" xfId="3" applyFont="1" applyBorder="1" applyProtection="1">
      <protection locked="0"/>
    </xf>
    <xf numFmtId="0" fontId="11" fillId="0" borderId="7" xfId="3" applyFont="1" applyBorder="1" applyProtection="1">
      <protection locked="0"/>
    </xf>
    <xf numFmtId="0" fontId="11" fillId="0" borderId="2" xfId="3" applyFont="1" applyBorder="1" applyAlignment="1" applyProtection="1">
      <alignment vertical="center"/>
      <protection locked="0"/>
    </xf>
    <xf numFmtId="0" fontId="11" fillId="0" borderId="3" xfId="3" applyFont="1" applyBorder="1" applyAlignment="1" applyProtection="1">
      <alignment vertical="center"/>
      <protection locked="0"/>
    </xf>
    <xf numFmtId="0" fontId="11" fillId="0" borderId="3" xfId="3" applyFont="1" applyBorder="1" applyProtection="1">
      <protection locked="0"/>
    </xf>
    <xf numFmtId="0" fontId="11" fillId="0" borderId="4" xfId="3" applyFont="1" applyBorder="1" applyProtection="1">
      <protection locked="0"/>
    </xf>
    <xf numFmtId="0" fontId="10" fillId="0" borderId="0" xfId="3" applyFont="1" applyProtection="1">
      <protection locked="0"/>
    </xf>
    <xf numFmtId="0" fontId="10" fillId="0" borderId="0" xfId="3" applyFont="1" applyAlignment="1" applyProtection="1">
      <alignment vertical="center"/>
      <protection locked="0"/>
    </xf>
    <xf numFmtId="0" fontId="10" fillId="0" borderId="8" xfId="3" applyFont="1" applyBorder="1" applyAlignment="1" applyProtection="1">
      <alignment vertical="center"/>
      <protection locked="0"/>
    </xf>
    <xf numFmtId="0" fontId="10" fillId="0" borderId="9" xfId="3" applyFont="1" applyBorder="1" applyAlignment="1" applyProtection="1">
      <alignment vertical="center"/>
      <protection locked="0"/>
    </xf>
    <xf numFmtId="0" fontId="3" fillId="0" borderId="0" xfId="4" applyFont="1" applyAlignment="1" applyProtection="1">
      <alignment horizontal="right" vertical="center"/>
      <protection locked="0"/>
    </xf>
    <xf numFmtId="0" fontId="11" fillId="0" borderId="26" xfId="4" applyFont="1" applyBorder="1" applyProtection="1">
      <alignment vertical="center"/>
      <protection locked="0"/>
    </xf>
    <xf numFmtId="0" fontId="11" fillId="0" borderId="27" xfId="4" applyFont="1" applyBorder="1" applyProtection="1">
      <alignment vertical="center"/>
      <protection locked="0"/>
    </xf>
    <xf numFmtId="0" fontId="11" fillId="0" borderId="29" xfId="4" applyFont="1" applyBorder="1" applyProtection="1">
      <alignment vertical="center"/>
      <protection locked="0"/>
    </xf>
    <xf numFmtId="0" fontId="11" fillId="0" borderId="30" xfId="4" applyFont="1" applyBorder="1" applyProtection="1">
      <alignment vertical="center"/>
      <protection locked="0"/>
    </xf>
    <xf numFmtId="0" fontId="40" fillId="0" borderId="0" xfId="5" applyFont="1" applyAlignment="1" applyProtection="1">
      <alignment horizontal="right" vertical="center"/>
      <protection locked="0"/>
    </xf>
    <xf numFmtId="49" fontId="51" fillId="0" borderId="89" xfId="5" applyNumberFormat="1" applyFont="1" applyBorder="1" applyAlignment="1" applyProtection="1">
      <alignment horizontal="center" vertical="center"/>
      <protection locked="0"/>
    </xf>
    <xf numFmtId="49" fontId="51" fillId="0" borderId="10" xfId="5" applyNumberFormat="1" applyFont="1" applyBorder="1" applyAlignment="1" applyProtection="1">
      <alignment horizontal="center" vertical="center"/>
      <protection locked="0"/>
    </xf>
    <xf numFmtId="0" fontId="22" fillId="0" borderId="20" xfId="5" applyFont="1" applyBorder="1" applyAlignment="1" applyProtection="1">
      <alignment vertical="center" wrapText="1"/>
      <protection locked="0"/>
    </xf>
    <xf numFmtId="0" fontId="46" fillId="0" borderId="22" xfId="5" applyFont="1" applyBorder="1" applyAlignment="1" applyProtection="1">
      <alignment vertical="center" wrapText="1"/>
      <protection locked="0"/>
    </xf>
    <xf numFmtId="0" fontId="51" fillId="3" borderId="22" xfId="5" applyFont="1" applyFill="1" applyBorder="1" applyAlignment="1" applyProtection="1">
      <alignment vertical="center" wrapText="1"/>
      <protection locked="0"/>
    </xf>
    <xf numFmtId="49" fontId="51" fillId="3" borderId="33" xfId="5" applyNumberFormat="1" applyFont="1" applyFill="1" applyBorder="1" applyAlignment="1" applyProtection="1">
      <alignment horizontal="center" vertical="center"/>
      <protection locked="0"/>
    </xf>
    <xf numFmtId="49" fontId="51" fillId="0" borderId="33" xfId="5" applyNumberFormat="1" applyFont="1" applyBorder="1" applyAlignment="1" applyProtection="1">
      <alignment horizontal="center" vertical="center"/>
      <protection locked="0"/>
    </xf>
    <xf numFmtId="0" fontId="51" fillId="0" borderId="22" xfId="5" applyFont="1" applyBorder="1" applyAlignment="1" applyProtection="1">
      <alignment horizontal="left" vertical="center" wrapText="1"/>
      <protection locked="0"/>
    </xf>
    <xf numFmtId="0" fontId="29" fillId="3" borderId="22" xfId="5" applyFont="1" applyFill="1" applyBorder="1" applyProtection="1">
      <alignment vertical="center"/>
      <protection locked="0"/>
    </xf>
    <xf numFmtId="0" fontId="46" fillId="3" borderId="22" xfId="5" applyFont="1" applyFill="1" applyBorder="1" applyProtection="1">
      <alignment vertical="center"/>
      <protection locked="0"/>
    </xf>
    <xf numFmtId="0" fontId="22" fillId="0" borderId="19" xfId="5" applyFont="1" applyBorder="1" applyProtection="1">
      <alignment vertical="center"/>
      <protection locked="0"/>
    </xf>
    <xf numFmtId="0" fontId="21" fillId="0" borderId="22" xfId="5" applyBorder="1" applyProtection="1">
      <alignment vertical="center"/>
      <protection locked="0"/>
    </xf>
    <xf numFmtId="0" fontId="22" fillId="0" borderId="22" xfId="5" applyFont="1" applyBorder="1" applyAlignment="1" applyProtection="1">
      <alignment horizontal="right" vertical="center"/>
      <protection locked="0"/>
    </xf>
    <xf numFmtId="0" fontId="35" fillId="0" borderId="8" xfId="3" applyFont="1" applyBorder="1"/>
    <xf numFmtId="0" fontId="35" fillId="0" borderId="10" xfId="3" applyFont="1" applyBorder="1"/>
    <xf numFmtId="0" fontId="81" fillId="0" borderId="0" xfId="3" applyFont="1"/>
    <xf numFmtId="0" fontId="50" fillId="0" borderId="0" xfId="3" applyFont="1" applyAlignment="1">
      <alignment vertical="center"/>
    </xf>
    <xf numFmtId="0" fontId="47" fillId="0" borderId="0" xfId="3" applyFont="1"/>
    <xf numFmtId="0" fontId="83" fillId="0" borderId="0" xfId="3" applyFont="1" applyAlignment="1">
      <alignment vertical="center"/>
    </xf>
    <xf numFmtId="0" fontId="61" fillId="0" borderId="5" xfId="3" applyFont="1" applyBorder="1"/>
    <xf numFmtId="0" fontId="81" fillId="0" borderId="19" xfId="3" applyFont="1" applyBorder="1"/>
    <xf numFmtId="0" fontId="81" fillId="0" borderId="18" xfId="3" applyFont="1" applyBorder="1"/>
    <xf numFmtId="0" fontId="81" fillId="0" borderId="20" xfId="3" applyFont="1" applyBorder="1"/>
    <xf numFmtId="0" fontId="35" fillId="0" borderId="5" xfId="3" applyFont="1" applyBorder="1"/>
    <xf numFmtId="0" fontId="56" fillId="0" borderId="8" xfId="3" applyFont="1" applyBorder="1"/>
    <xf numFmtId="0" fontId="29" fillId="0" borderId="19" xfId="2" applyFont="1" applyBorder="1" applyAlignment="1">
      <alignment horizontal="left" vertical="center"/>
    </xf>
    <xf numFmtId="0" fontId="81" fillId="0" borderId="19" xfId="3" applyFont="1" applyBorder="1" applyAlignment="1">
      <alignment vertical="center"/>
    </xf>
    <xf numFmtId="0" fontId="35" fillId="0" borderId="8" xfId="3" applyFont="1" applyBorder="1" applyAlignment="1">
      <alignment vertical="center"/>
    </xf>
    <xf numFmtId="0" fontId="81" fillId="0" borderId="18" xfId="3" applyFont="1" applyBorder="1" applyAlignment="1">
      <alignment vertical="center"/>
    </xf>
    <xf numFmtId="0" fontId="23" fillId="0" borderId="0" xfId="4">
      <alignment vertical="center"/>
    </xf>
    <xf numFmtId="0" fontId="32" fillId="0" borderId="0" xfId="3" applyFont="1" applyAlignment="1">
      <alignment vertical="center"/>
    </xf>
    <xf numFmtId="0" fontId="2" fillId="0" borderId="0" xfId="3" applyFont="1" applyAlignment="1">
      <alignment vertical="center"/>
    </xf>
    <xf numFmtId="0" fontId="5" fillId="0" borderId="0" xfId="3" applyFont="1"/>
    <xf numFmtId="0" fontId="4" fillId="0" borderId="22" xfId="3" applyFont="1" applyBorder="1"/>
    <xf numFmtId="0" fontId="4" fillId="0" borderId="0" xfId="3" applyFont="1"/>
    <xf numFmtId="0" fontId="48" fillId="0" borderId="0" xfId="3" applyFont="1"/>
    <xf numFmtId="0" fontId="35" fillId="0" borderId="0" xfId="3" applyFont="1"/>
    <xf numFmtId="0" fontId="71" fillId="0" borderId="0" xfId="2" applyFont="1" applyAlignment="1">
      <alignment horizontal="left" vertical="top"/>
    </xf>
    <xf numFmtId="0" fontId="19" fillId="0" borderId="0" xfId="2" applyFont="1" applyAlignment="1">
      <alignment horizontal="left" vertical="top"/>
    </xf>
    <xf numFmtId="0" fontId="18" fillId="0" borderId="0" xfId="2" applyFont="1" applyAlignment="1">
      <alignment horizontal="left" vertical="top"/>
    </xf>
    <xf numFmtId="0" fontId="32" fillId="0" borderId="0" xfId="3" applyFont="1"/>
    <xf numFmtId="0" fontId="13" fillId="0" borderId="19" xfId="3" applyBorder="1" applyAlignment="1">
      <alignment horizontal="left" vertical="center"/>
    </xf>
    <xf numFmtId="0" fontId="14" fillId="0" borderId="19" xfId="2" applyBorder="1"/>
    <xf numFmtId="0" fontId="13" fillId="0" borderId="19" xfId="3" applyBorder="1" applyAlignment="1">
      <alignment vertical="top"/>
    </xf>
    <xf numFmtId="0" fontId="7" fillId="0" borderId="19" xfId="1" applyFont="1" applyBorder="1" applyAlignment="1" applyProtection="1">
      <alignment vertical="top"/>
    </xf>
    <xf numFmtId="0" fontId="13" fillId="0" borderId="22" xfId="3" applyBorder="1" applyAlignment="1">
      <alignment vertical="center"/>
    </xf>
    <xf numFmtId="0" fontId="65" fillId="0" borderId="0" xfId="2" applyFont="1" applyAlignment="1">
      <alignment vertical="top" wrapText="1"/>
    </xf>
    <xf numFmtId="0" fontId="13" fillId="0" borderId="0" xfId="3" applyAlignment="1">
      <alignment vertical="top"/>
    </xf>
    <xf numFmtId="0" fontId="3" fillId="0" borderId="0" xfId="4" applyFont="1">
      <alignment vertical="center"/>
    </xf>
    <xf numFmtId="0" fontId="32" fillId="0" borderId="0" xfId="4" applyFont="1">
      <alignment vertical="center"/>
    </xf>
    <xf numFmtId="0" fontId="3" fillId="0" borderId="0" xfId="4" applyFont="1" applyAlignment="1">
      <alignment horizontal="left" vertical="center"/>
    </xf>
    <xf numFmtId="0" fontId="3" fillId="0" borderId="22" xfId="4" applyFont="1" applyBorder="1" applyAlignment="1">
      <alignment horizontal="center" vertical="center"/>
    </xf>
    <xf numFmtId="0" fontId="11" fillId="0" borderId="6" xfId="4" applyFont="1" applyBorder="1">
      <alignment vertical="center"/>
    </xf>
    <xf numFmtId="0" fontId="11" fillId="0" borderId="0" xfId="4" applyFont="1">
      <alignment vertical="center"/>
    </xf>
    <xf numFmtId="0" fontId="23" fillId="0" borderId="0" xfId="4" applyAlignment="1">
      <alignment horizontal="center" vertical="center"/>
    </xf>
    <xf numFmtId="0" fontId="11" fillId="0" borderId="32" xfId="4" applyFont="1" applyBorder="1">
      <alignment vertical="center"/>
    </xf>
    <xf numFmtId="0" fontId="40" fillId="0" borderId="0" xfId="4" applyFont="1">
      <alignment vertical="center"/>
    </xf>
    <xf numFmtId="0" fontId="36" fillId="0" borderId="0" xfId="4" applyFont="1">
      <alignment vertical="center"/>
    </xf>
    <xf numFmtId="0" fontId="41" fillId="0" borderId="0" xfId="4" applyFont="1">
      <alignment vertical="center"/>
    </xf>
    <xf numFmtId="0" fontId="40" fillId="0" borderId="0" xfId="4" applyFont="1" applyAlignment="1">
      <alignment horizontal="center" vertical="center"/>
    </xf>
    <xf numFmtId="0" fontId="3" fillId="0" borderId="0" xfId="4" applyFont="1" applyAlignment="1">
      <alignment horizontal="right" vertical="center"/>
    </xf>
    <xf numFmtId="0" fontId="42" fillId="0" borderId="0" xfId="5" applyFont="1" applyAlignment="1">
      <alignment horizontal="left" vertical="center"/>
    </xf>
    <xf numFmtId="0" fontId="43" fillId="0" borderId="0" xfId="5" applyFont="1">
      <alignment vertical="center"/>
    </xf>
    <xf numFmtId="0" fontId="44" fillId="0" borderId="0" xfId="5" applyFont="1">
      <alignment vertical="center"/>
    </xf>
    <xf numFmtId="49" fontId="44" fillId="0" borderId="0" xfId="5" applyNumberFormat="1" applyFont="1" applyAlignment="1">
      <alignment horizontal="center" vertical="center"/>
    </xf>
    <xf numFmtId="0" fontId="44" fillId="0" borderId="0" xfId="5" applyFont="1" applyAlignment="1">
      <alignment horizontal="center" vertical="center"/>
    </xf>
    <xf numFmtId="0" fontId="40" fillId="0" borderId="0" xfId="5" applyFont="1">
      <alignment vertical="center"/>
    </xf>
    <xf numFmtId="0" fontId="40" fillId="0" borderId="0" xfId="5" applyFont="1" applyAlignment="1">
      <alignment horizontal="right" vertical="center"/>
    </xf>
    <xf numFmtId="0" fontId="45" fillId="0" borderId="0" xfId="5" applyFont="1" applyAlignment="1">
      <alignment horizontal="left" vertical="center"/>
    </xf>
    <xf numFmtId="0" fontId="42" fillId="0" borderId="0" xfId="5" applyFont="1">
      <alignment vertical="center"/>
    </xf>
    <xf numFmtId="0" fontId="40" fillId="0" borderId="0" xfId="5" applyFont="1" applyAlignment="1">
      <alignment horizontal="center" vertical="center"/>
    </xf>
    <xf numFmtId="49" fontId="40" fillId="0" borderId="0" xfId="5" applyNumberFormat="1" applyFont="1" applyAlignment="1">
      <alignment horizontal="center" vertical="center"/>
    </xf>
    <xf numFmtId="0" fontId="51" fillId="0" borderId="0" xfId="5" applyFont="1">
      <alignment vertical="center"/>
    </xf>
    <xf numFmtId="0" fontId="22" fillId="0" borderId="0" xfId="5" applyFont="1" applyAlignment="1">
      <alignment horizontal="left"/>
    </xf>
    <xf numFmtId="0" fontId="21" fillId="0" borderId="0" xfId="5" applyAlignment="1">
      <alignment horizontal="center"/>
    </xf>
    <xf numFmtId="0" fontId="21" fillId="0" borderId="0" xfId="5" applyAlignment="1"/>
    <xf numFmtId="0" fontId="36" fillId="0" borderId="0" xfId="5" applyFont="1">
      <alignment vertical="center"/>
    </xf>
    <xf numFmtId="0" fontId="21" fillId="0" borderId="0" xfId="5">
      <alignment vertical="center"/>
    </xf>
    <xf numFmtId="0" fontId="36" fillId="0" borderId="0" xfId="5" applyFont="1" applyAlignment="1">
      <alignment horizontal="left" vertical="center"/>
    </xf>
    <xf numFmtId="0" fontId="40" fillId="0" borderId="0" xfId="5" applyFont="1" applyAlignment="1">
      <alignment horizontal="left" vertical="center"/>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84" fillId="0" borderId="8" xfId="3" applyFont="1" applyBorder="1" applyAlignment="1" applyProtection="1">
      <alignment horizontal="left" vertical="top"/>
      <protection locked="0"/>
    </xf>
    <xf numFmtId="0" fontId="10" fillId="0" borderId="5" xfId="3" applyFont="1" applyBorder="1" applyAlignment="1" applyProtection="1">
      <alignment vertical="center"/>
      <protection locked="0"/>
    </xf>
    <xf numFmtId="0" fontId="10" fillId="0" borderId="6" xfId="3" applyFont="1" applyBorder="1" applyAlignment="1" applyProtection="1">
      <alignment horizontal="center" vertical="center"/>
      <protection locked="0"/>
    </xf>
    <xf numFmtId="0" fontId="10" fillId="0" borderId="6" xfId="3" applyFont="1" applyBorder="1" applyProtection="1">
      <protection locked="0"/>
    </xf>
    <xf numFmtId="0" fontId="10" fillId="0" borderId="10" xfId="3" applyFont="1" applyBorder="1" applyAlignment="1" applyProtection="1">
      <alignment vertical="center"/>
      <protection locked="0"/>
    </xf>
    <xf numFmtId="0" fontId="10" fillId="0" borderId="1" xfId="3" applyFont="1" applyBorder="1" applyAlignment="1" applyProtection="1">
      <alignment horizontal="center" vertical="center"/>
      <protection locked="0"/>
    </xf>
    <xf numFmtId="0" fontId="10" fillId="0" borderId="1" xfId="3" applyFont="1" applyBorder="1" applyProtection="1">
      <protection locked="0"/>
    </xf>
    <xf numFmtId="0" fontId="10" fillId="0" borderId="11" xfId="3" applyFont="1" applyBorder="1" applyProtection="1">
      <protection locked="0"/>
    </xf>
    <xf numFmtId="0" fontId="10" fillId="0" borderId="27" xfId="3" applyFont="1" applyBorder="1" applyProtection="1">
      <protection locked="0"/>
    </xf>
    <xf numFmtId="0" fontId="10" fillId="0" borderId="28" xfId="3" applyFont="1" applyBorder="1" applyProtection="1">
      <protection locked="0"/>
    </xf>
    <xf numFmtId="0" fontId="10" fillId="0" borderId="10" xfId="3" applyFont="1" applyBorder="1" applyProtection="1">
      <protection locked="0"/>
    </xf>
    <xf numFmtId="0" fontId="10" fillId="0" borderId="8" xfId="3" applyFont="1" applyBorder="1" applyProtection="1">
      <protection locked="0"/>
    </xf>
    <xf numFmtId="0" fontId="10" fillId="0" borderId="6" xfId="3" applyFont="1" applyBorder="1" applyAlignment="1" applyProtection="1">
      <alignment vertical="center"/>
      <protection locked="0"/>
    </xf>
    <xf numFmtId="0" fontId="10" fillId="0" borderId="7" xfId="3" applyFont="1" applyBorder="1" applyAlignment="1" applyProtection="1">
      <alignment vertical="center"/>
      <protection locked="0"/>
    </xf>
    <xf numFmtId="0" fontId="10" fillId="0" borderId="62" xfId="3" applyFont="1" applyBorder="1" applyProtection="1">
      <protection locked="0"/>
    </xf>
    <xf numFmtId="0" fontId="10" fillId="0" borderId="64" xfId="3" applyFont="1" applyBorder="1" applyProtection="1">
      <protection locked="0"/>
    </xf>
    <xf numFmtId="0" fontId="57" fillId="0" borderId="57" xfId="3" applyFont="1" applyBorder="1" applyProtection="1">
      <protection locked="0"/>
    </xf>
    <xf numFmtId="0" fontId="57" fillId="0" borderId="58" xfId="3" applyFont="1" applyBorder="1" applyProtection="1">
      <protection locked="0"/>
    </xf>
    <xf numFmtId="0" fontId="57" fillId="0" borderId="60" xfId="3" applyFont="1" applyBorder="1" applyProtection="1">
      <protection locked="0"/>
    </xf>
    <xf numFmtId="0" fontId="27" fillId="0" borderId="5" xfId="2" applyFont="1" applyBorder="1" applyAlignment="1" applyProtection="1">
      <alignment horizontal="left" vertical="top"/>
      <protection locked="0"/>
    </xf>
    <xf numFmtId="0" fontId="27" fillId="0" borderId="6" xfId="2" applyFont="1" applyBorder="1" applyAlignment="1" applyProtection="1">
      <alignment horizontal="left" vertical="top"/>
      <protection locked="0"/>
    </xf>
    <xf numFmtId="0" fontId="27" fillId="0" borderId="7" xfId="2" applyFont="1" applyBorder="1" applyAlignment="1" applyProtection="1">
      <alignment horizontal="left" vertical="top"/>
      <protection locked="0"/>
    </xf>
    <xf numFmtId="0" fontId="27" fillId="0" borderId="61" xfId="2" applyFont="1" applyBorder="1" applyAlignment="1" applyProtection="1">
      <alignment horizontal="left" vertical="top"/>
      <protection locked="0"/>
    </xf>
    <xf numFmtId="0" fontId="27" fillId="0" borderId="62" xfId="2" applyFont="1" applyBorder="1" applyAlignment="1" applyProtection="1">
      <alignment horizontal="left" vertical="top"/>
      <protection locked="0"/>
    </xf>
    <xf numFmtId="0" fontId="27" fillId="0" borderId="64" xfId="2" applyFont="1" applyBorder="1" applyAlignment="1" applyProtection="1">
      <alignment horizontal="left" vertical="top"/>
      <protection locked="0"/>
    </xf>
    <xf numFmtId="0" fontId="61" fillId="0" borderId="2" xfId="3" applyFont="1" applyBorder="1" applyAlignment="1" applyProtection="1">
      <alignment vertical="center"/>
      <protection locked="0"/>
    </xf>
    <xf numFmtId="0" fontId="61" fillId="0" borderId="3" xfId="3" applyFont="1" applyBorder="1" applyAlignment="1" applyProtection="1">
      <alignment vertical="center"/>
      <protection locked="0"/>
    </xf>
    <xf numFmtId="0" fontId="35" fillId="0" borderId="3" xfId="3" applyFont="1" applyBorder="1" applyAlignment="1" applyProtection="1">
      <alignment vertical="center"/>
      <protection locked="0"/>
    </xf>
    <xf numFmtId="0" fontId="35" fillId="0" borderId="4" xfId="3" applyFont="1" applyBorder="1" applyAlignment="1" applyProtection="1">
      <alignment vertical="center"/>
      <protection locked="0"/>
    </xf>
    <xf numFmtId="0" fontId="35" fillId="0" borderId="59" xfId="3" applyFont="1" applyBorder="1" applyAlignment="1" applyProtection="1">
      <alignment horizontal="left"/>
      <protection locked="0"/>
    </xf>
    <xf numFmtId="0" fontId="35" fillId="0" borderId="14" xfId="3" applyFont="1" applyBorder="1" applyAlignment="1" applyProtection="1">
      <alignment horizontal="left"/>
      <protection locked="0"/>
    </xf>
    <xf numFmtId="0" fontId="35" fillId="0" borderId="15" xfId="3" applyFont="1" applyBorder="1" applyAlignment="1" applyProtection="1">
      <alignment horizontal="left"/>
      <protection locked="0"/>
    </xf>
    <xf numFmtId="0" fontId="35" fillId="0" borderId="5" xfId="3" applyFont="1" applyBorder="1" applyAlignment="1" applyProtection="1">
      <alignment vertical="center"/>
      <protection locked="0"/>
    </xf>
    <xf numFmtId="0" fontId="35" fillId="0" borderId="6" xfId="3" applyFont="1" applyBorder="1" applyAlignment="1" applyProtection="1">
      <alignment vertical="center"/>
      <protection locked="0"/>
    </xf>
    <xf numFmtId="0" fontId="35" fillId="0" borderId="6" xfId="3" applyFont="1" applyBorder="1" applyProtection="1">
      <protection locked="0"/>
    </xf>
    <xf numFmtId="0" fontId="35" fillId="0" borderId="7" xfId="3" applyFont="1" applyBorder="1" applyProtection="1">
      <protection locked="0"/>
    </xf>
    <xf numFmtId="0" fontId="35" fillId="0" borderId="0" xfId="3" applyFont="1" applyAlignment="1" applyProtection="1">
      <alignment horizontal="left"/>
      <protection locked="0"/>
    </xf>
    <xf numFmtId="0" fontId="35" fillId="0" borderId="5" xfId="3" applyFont="1" applyBorder="1" applyAlignment="1" applyProtection="1">
      <alignment vertical="top"/>
      <protection locked="0"/>
    </xf>
    <xf numFmtId="0" fontId="35" fillId="0" borderId="10" xfId="3" applyFont="1" applyBorder="1" applyAlignment="1" applyProtection="1">
      <alignment vertical="center"/>
      <protection locked="0"/>
    </xf>
    <xf numFmtId="0" fontId="35" fillId="0" borderId="1" xfId="3" applyFont="1" applyBorder="1" applyAlignment="1" applyProtection="1">
      <alignment vertical="center"/>
      <protection locked="0"/>
    </xf>
    <xf numFmtId="0" fontId="35" fillId="0" borderId="11" xfId="3" applyFont="1" applyBorder="1" applyAlignment="1" applyProtection="1">
      <alignment vertical="center"/>
      <protection locked="0"/>
    </xf>
    <xf numFmtId="0" fontId="35" fillId="0" borderId="9" xfId="3" applyFont="1" applyBorder="1" applyAlignment="1" applyProtection="1">
      <alignment horizontal="left"/>
      <protection locked="0"/>
    </xf>
    <xf numFmtId="0" fontId="35" fillId="0" borderId="86" xfId="3" applyFont="1" applyBorder="1" applyProtection="1">
      <protection locked="0"/>
    </xf>
    <xf numFmtId="0" fontId="35" fillId="0" borderId="0" xfId="3" applyFont="1" applyProtection="1">
      <protection locked="0"/>
    </xf>
    <xf numFmtId="0" fontId="10" fillId="0" borderId="8" xfId="3" applyFont="1" applyBorder="1"/>
    <xf numFmtId="0" fontId="27" fillId="0" borderId="53" xfId="2" applyFont="1" applyBorder="1" applyAlignment="1" applyProtection="1">
      <alignment vertical="center"/>
      <protection locked="0"/>
    </xf>
    <xf numFmtId="49" fontId="51" fillId="0" borderId="90" xfId="5" applyNumberFormat="1" applyFont="1" applyBorder="1" applyAlignment="1" applyProtection="1">
      <alignment horizontal="center" vertical="center"/>
      <protection locked="0"/>
    </xf>
    <xf numFmtId="0" fontId="46" fillId="0" borderId="22" xfId="5" applyFont="1" applyBorder="1" applyProtection="1">
      <alignment vertical="center"/>
      <protection locked="0"/>
    </xf>
    <xf numFmtId="49" fontId="51" fillId="3" borderId="3" xfId="5" applyNumberFormat="1" applyFont="1" applyFill="1" applyBorder="1" applyAlignment="1" applyProtection="1">
      <alignment horizontal="center" vertical="center"/>
      <protection locked="0"/>
    </xf>
    <xf numFmtId="49" fontId="51" fillId="3" borderId="34" xfId="5" applyNumberFormat="1" applyFont="1" applyFill="1" applyBorder="1" applyAlignment="1" applyProtection="1">
      <alignment horizontal="center" vertical="center"/>
      <protection locked="0"/>
    </xf>
    <xf numFmtId="49" fontId="51" fillId="3" borderId="4" xfId="5" applyNumberFormat="1" applyFont="1" applyFill="1" applyBorder="1" applyAlignment="1" applyProtection="1">
      <alignment horizontal="center" vertical="center"/>
      <protection locked="0"/>
    </xf>
    <xf numFmtId="0" fontId="29" fillId="0" borderId="22" xfId="5" applyFont="1" applyBorder="1" applyAlignment="1" applyProtection="1">
      <alignment vertical="center" wrapText="1"/>
      <protection locked="0"/>
    </xf>
    <xf numFmtId="49" fontId="0" fillId="0" borderId="0" xfId="0" applyNumberFormat="1"/>
    <xf numFmtId="0" fontId="51" fillId="0" borderId="33" xfId="5" applyFont="1" applyBorder="1" applyAlignment="1" applyProtection="1">
      <alignment horizontal="center" vertical="center"/>
      <protection locked="0"/>
    </xf>
    <xf numFmtId="0" fontId="61" fillId="0" borderId="19" xfId="3" applyFont="1" applyBorder="1"/>
    <xf numFmtId="0" fontId="61" fillId="0" borderId="18" xfId="3" applyFont="1" applyBorder="1"/>
    <xf numFmtId="0" fontId="79" fillId="0" borderId="18" xfId="3" applyFont="1" applyBorder="1"/>
    <xf numFmtId="0" fontId="26" fillId="0" borderId="18" xfId="2" applyFont="1" applyBorder="1" applyAlignment="1">
      <alignment horizontal="left" vertical="center"/>
    </xf>
    <xf numFmtId="0" fontId="56" fillId="0" borderId="18" xfId="3" applyFont="1" applyBorder="1"/>
    <xf numFmtId="0" fontId="57" fillId="0" borderId="8" xfId="3" applyFont="1" applyBorder="1" applyAlignment="1" applyProtection="1">
      <alignment horizontal="left" vertical="center"/>
      <protection locked="0"/>
    </xf>
    <xf numFmtId="0" fontId="57" fillId="0" borderId="0" xfId="3" applyFont="1" applyAlignment="1" applyProtection="1">
      <alignment horizontal="left" vertical="center"/>
      <protection locked="0"/>
    </xf>
    <xf numFmtId="0" fontId="57" fillId="0" borderId="9" xfId="3" applyFont="1" applyBorder="1" applyAlignment="1" applyProtection="1">
      <alignment horizontal="left" vertical="center"/>
      <protection locked="0"/>
    </xf>
    <xf numFmtId="0" fontId="29" fillId="0" borderId="19" xfId="2" applyFont="1" applyBorder="1" applyAlignment="1">
      <alignment horizontal="left" vertical="top"/>
    </xf>
    <xf numFmtId="0" fontId="27" fillId="0" borderId="26" xfId="2" applyFont="1" applyBorder="1" applyAlignment="1" applyProtection="1">
      <alignment horizontal="left" vertical="top"/>
      <protection locked="0"/>
    </xf>
    <xf numFmtId="0" fontId="27" fillId="0" borderId="27" xfId="2" applyFont="1" applyBorder="1" applyAlignment="1" applyProtection="1">
      <alignment horizontal="left" vertical="top"/>
      <protection locked="0"/>
    </xf>
    <xf numFmtId="0" fontId="27" fillId="0" borderId="28" xfId="2" applyFont="1" applyBorder="1" applyAlignment="1" applyProtection="1">
      <alignment horizontal="left" vertical="top"/>
      <protection locked="0"/>
    </xf>
    <xf numFmtId="0" fontId="27" fillId="0" borderId="8" xfId="2" applyFont="1" applyBorder="1" applyAlignment="1" applyProtection="1">
      <alignment horizontal="left" vertical="top"/>
      <protection locked="0"/>
    </xf>
    <xf numFmtId="0" fontId="27" fillId="0" borderId="9" xfId="2" applyFont="1" applyBorder="1" applyAlignment="1" applyProtection="1">
      <alignment horizontal="left" vertical="top"/>
      <protection locked="0"/>
    </xf>
    <xf numFmtId="0" fontId="35" fillId="0" borderId="8" xfId="3" applyFont="1" applyBorder="1" applyAlignment="1">
      <alignment horizontal="left" vertical="top" wrapText="1"/>
    </xf>
    <xf numFmtId="0" fontId="81" fillId="0" borderId="18" xfId="3" applyFont="1" applyBorder="1" applyAlignment="1">
      <alignment horizontal="left" vertical="top" wrapText="1"/>
    </xf>
    <xf numFmtId="0" fontId="35" fillId="0" borderId="10" xfId="3" applyFont="1" applyBorder="1" applyAlignment="1">
      <alignment vertical="top"/>
    </xf>
    <xf numFmtId="0" fontId="81" fillId="0" borderId="20" xfId="3" applyFont="1" applyBorder="1" applyAlignment="1">
      <alignment vertical="top"/>
    </xf>
    <xf numFmtId="0" fontId="29" fillId="0" borderId="10" xfId="2" applyFont="1" applyBorder="1" applyAlignment="1">
      <alignment horizontal="left" vertical="top"/>
    </xf>
    <xf numFmtId="0" fontId="57" fillId="0" borderId="20" xfId="3" applyFont="1" applyBorder="1"/>
    <xf numFmtId="0" fontId="9" fillId="0" borderId="0" xfId="4" applyFont="1">
      <alignment vertical="center"/>
    </xf>
    <xf numFmtId="0" fontId="13" fillId="0" borderId="5" xfId="3" applyBorder="1"/>
    <xf numFmtId="0" fontId="23" fillId="0" borderId="6" xfId="3" applyFont="1" applyBorder="1"/>
    <xf numFmtId="0" fontId="23" fillId="0" borderId="7" xfId="3" applyFont="1" applyBorder="1"/>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7" xfId="3" applyFont="1" applyBorder="1" applyAlignment="1">
      <alignment horizontal="left" vertical="top"/>
    </xf>
    <xf numFmtId="0" fontId="13" fillId="0" borderId="8" xfId="3" applyBorder="1"/>
    <xf numFmtId="0" fontId="13" fillId="0" borderId="9" xfId="3" applyBorder="1"/>
    <xf numFmtId="0" fontId="10" fillId="0" borderId="0" xfId="3" applyFont="1"/>
    <xf numFmtId="0" fontId="24" fillId="0" borderId="0" xfId="2" applyFont="1"/>
    <xf numFmtId="0" fontId="24" fillId="0" borderId="9" xfId="2" applyFont="1" applyBorder="1"/>
    <xf numFmtId="0" fontId="10" fillId="0" borderId="57" xfId="3" applyFont="1" applyBorder="1"/>
    <xf numFmtId="0" fontId="10" fillId="0" borderId="68" xfId="3" applyFont="1" applyBorder="1"/>
    <xf numFmtId="0" fontId="11" fillId="0" borderId="61" xfId="3" applyFont="1" applyBorder="1"/>
    <xf numFmtId="0" fontId="11" fillId="0" borderId="77" xfId="3" applyFont="1" applyBorder="1"/>
    <xf numFmtId="0" fontId="24" fillId="0" borderId="8" xfId="2" applyFont="1" applyBorder="1"/>
    <xf numFmtId="0" fontId="11" fillId="0" borderId="10" xfId="3" applyFont="1" applyBorder="1"/>
    <xf numFmtId="0" fontId="10" fillId="0" borderId="1" xfId="3" applyFont="1" applyBorder="1"/>
    <xf numFmtId="0" fontId="13" fillId="0" borderId="10" xfId="3" applyBorder="1"/>
    <xf numFmtId="0" fontId="13" fillId="0" borderId="1" xfId="3" applyBorder="1"/>
    <xf numFmtId="0" fontId="13" fillId="0" borderId="11" xfId="3" applyBorder="1"/>
    <xf numFmtId="0" fontId="10" fillId="0" borderId="2" xfId="3" applyFont="1" applyBorder="1" applyAlignment="1" applyProtection="1">
      <alignment vertical="center"/>
      <protection locked="0"/>
    </xf>
    <xf numFmtId="0" fontId="12" fillId="3" borderId="22" xfId="3" applyFont="1" applyFill="1" applyBorder="1" applyAlignment="1" applyProtection="1">
      <alignment horizontal="center" vertical="center"/>
      <protection locked="0"/>
    </xf>
    <xf numFmtId="49" fontId="22" fillId="0" borderId="29" xfId="5" applyNumberFormat="1" applyFont="1" applyBorder="1" applyAlignment="1" applyProtection="1">
      <alignment horizontal="center" vertical="center" wrapText="1"/>
      <protection locked="0"/>
    </xf>
    <xf numFmtId="49" fontId="64" fillId="0" borderId="91" xfId="5" applyNumberFormat="1" applyFont="1" applyBorder="1" applyAlignment="1" applyProtection="1">
      <alignment horizontal="center" vertical="center"/>
      <protection locked="0"/>
    </xf>
    <xf numFmtId="49" fontId="64" fillId="0" borderId="29" xfId="5" applyNumberFormat="1" applyFont="1" applyBorder="1" applyAlignment="1" applyProtection="1">
      <alignment horizontal="center" vertical="center" wrapText="1"/>
      <protection locked="0"/>
    </xf>
    <xf numFmtId="49" fontId="64" fillId="0" borderId="92" xfId="5" applyNumberFormat="1" applyFont="1" applyBorder="1" applyAlignment="1" applyProtection="1">
      <alignment horizontal="center" vertical="center" wrapText="1"/>
      <protection locked="0"/>
    </xf>
    <xf numFmtId="49" fontId="64" fillId="0" borderId="31" xfId="5" applyNumberFormat="1" applyFont="1" applyBorder="1" applyAlignment="1" applyProtection="1">
      <alignment horizontal="center" vertical="center" wrapText="1"/>
      <protection locked="0"/>
    </xf>
    <xf numFmtId="0" fontId="21" fillId="0" borderId="22" xfId="5" applyBorder="1" applyAlignment="1" applyProtection="1">
      <alignment horizontal="left" vertical="center"/>
      <protection locked="0"/>
    </xf>
    <xf numFmtId="0" fontId="21" fillId="0" borderId="22" xfId="5" applyBorder="1" applyAlignment="1" applyProtection="1">
      <alignment horizontal="center" vertical="center"/>
      <protection locked="0"/>
    </xf>
    <xf numFmtId="49" fontId="22" fillId="0" borderId="33" xfId="5" applyNumberFormat="1" applyFont="1" applyBorder="1" applyAlignment="1" applyProtection="1">
      <alignment horizontal="center" vertical="center"/>
      <protection locked="0"/>
    </xf>
    <xf numFmtId="49" fontId="22" fillId="0" borderId="3" xfId="5" applyNumberFormat="1" applyFont="1" applyBorder="1" applyAlignment="1" applyProtection="1">
      <alignment horizontal="center" vertical="center"/>
      <protection locked="0"/>
    </xf>
    <xf numFmtId="49" fontId="22" fillId="0" borderId="34" xfId="5" applyNumberFormat="1" applyFont="1" applyBorder="1" applyAlignment="1" applyProtection="1">
      <alignment horizontal="center" vertical="center"/>
      <protection locked="0"/>
    </xf>
    <xf numFmtId="49" fontId="22" fillId="0" borderId="4" xfId="5" applyNumberFormat="1" applyFont="1" applyBorder="1" applyAlignment="1" applyProtection="1">
      <alignment horizontal="center" vertical="center"/>
      <protection locked="0"/>
    </xf>
    <xf numFmtId="0" fontId="27" fillId="4" borderId="54" xfId="2" applyFont="1" applyFill="1" applyBorder="1" applyAlignment="1" applyProtection="1">
      <alignment vertical="center"/>
      <protection locked="0"/>
    </xf>
    <xf numFmtId="0" fontId="35" fillId="0" borderId="57" xfId="3" applyFont="1" applyBorder="1" applyAlignment="1" applyProtection="1">
      <alignment horizontal="left"/>
      <protection locked="0"/>
    </xf>
    <xf numFmtId="0" fontId="35" fillId="0" borderId="58" xfId="3" applyFont="1" applyBorder="1" applyAlignment="1" applyProtection="1">
      <alignment horizontal="left"/>
      <protection locked="0"/>
    </xf>
    <xf numFmtId="0" fontId="35" fillId="0" borderId="68" xfId="3" applyFont="1" applyBorder="1" applyAlignment="1" applyProtection="1">
      <alignment horizontal="left"/>
      <protection locked="0"/>
    </xf>
    <xf numFmtId="0" fontId="16" fillId="3" borderId="0" xfId="2" applyFont="1" applyFill="1" applyAlignment="1" applyProtection="1">
      <alignment horizontal="left" vertical="top"/>
      <protection locked="0"/>
    </xf>
    <xf numFmtId="0" fontId="14" fillId="0" borderId="0" xfId="2" applyAlignment="1" applyProtection="1">
      <alignment horizontal="left" vertical="top"/>
      <protection locked="0"/>
    </xf>
    <xf numFmtId="0" fontId="16" fillId="0" borderId="0" xfId="2" applyFont="1" applyAlignment="1" applyProtection="1">
      <alignment horizontal="left" vertical="top"/>
      <protection locked="0"/>
    </xf>
    <xf numFmtId="0" fontId="21" fillId="0" borderId="0" xfId="2" applyFont="1" applyProtection="1">
      <protection locked="0"/>
    </xf>
    <xf numFmtId="0" fontId="21" fillId="0" borderId="0" xfId="2" applyFont="1" applyAlignment="1" applyProtection="1">
      <alignment vertical="top"/>
      <protection locked="0"/>
    </xf>
    <xf numFmtId="0" fontId="85" fillId="0" borderId="0" xfId="2" applyFont="1" applyAlignment="1" applyProtection="1">
      <alignment horizontal="right" vertical="top"/>
      <protection locked="0"/>
    </xf>
    <xf numFmtId="0" fontId="86" fillId="0" borderId="0" xfId="2" applyFont="1" applyAlignment="1" applyProtection="1">
      <alignment horizontal="right" vertical="top"/>
      <protection locked="0"/>
    </xf>
    <xf numFmtId="0" fontId="20" fillId="0" borderId="0" xfId="2" applyFont="1" applyAlignment="1" applyProtection="1">
      <alignment vertical="top"/>
      <protection locked="0"/>
    </xf>
    <xf numFmtId="0" fontId="19" fillId="0" borderId="0" xfId="2" applyFont="1" applyAlignment="1" applyProtection="1">
      <alignment horizontal="distributed"/>
      <protection locked="0"/>
    </xf>
    <xf numFmtId="0" fontId="18" fillId="0" borderId="0" xfId="2" applyFont="1" applyAlignment="1" applyProtection="1">
      <alignment horizontal="distributed"/>
      <protection locked="0"/>
    </xf>
    <xf numFmtId="0" fontId="17" fillId="0" borderId="0" xfId="2" applyFont="1" applyAlignment="1" applyProtection="1">
      <alignment horizontal="right"/>
      <protection locked="0"/>
    </xf>
    <xf numFmtId="0" fontId="15" fillId="0" borderId="0" xfId="2" applyFont="1" applyAlignment="1" applyProtection="1">
      <alignment horizontal="left" vertical="top"/>
      <protection locked="0"/>
    </xf>
    <xf numFmtId="0" fontId="79" fillId="0" borderId="0" xfId="3" applyFont="1" applyProtection="1">
      <protection locked="0"/>
    </xf>
    <xf numFmtId="0" fontId="81" fillId="0" borderId="0" xfId="3" applyFont="1" applyProtection="1">
      <protection locked="0"/>
    </xf>
    <xf numFmtId="0" fontId="77" fillId="0" borderId="0" xfId="4" applyFont="1" applyProtection="1">
      <alignment vertical="center"/>
      <protection locked="0"/>
    </xf>
    <xf numFmtId="0" fontId="82" fillId="0" borderId="0" xfId="3" applyFont="1" applyAlignment="1" applyProtection="1">
      <alignment vertical="center"/>
      <protection locked="0"/>
    </xf>
    <xf numFmtId="0" fontId="83" fillId="0" borderId="0" xfId="3" applyFont="1" applyAlignment="1" applyProtection="1">
      <alignment vertical="center"/>
      <protection locked="0"/>
    </xf>
    <xf numFmtId="0" fontId="61" fillId="0" borderId="5" xfId="3" applyFont="1" applyBorder="1" applyProtection="1">
      <protection locked="0"/>
    </xf>
    <xf numFmtId="0" fontId="35" fillId="0" borderId="10" xfId="3" applyFont="1" applyBorder="1" applyProtection="1">
      <protection locked="0"/>
    </xf>
    <xf numFmtId="0" fontId="35" fillId="0" borderId="2" xfId="3" applyFont="1" applyBorder="1" applyAlignment="1" applyProtection="1">
      <alignment vertical="top"/>
      <protection locked="0"/>
    </xf>
    <xf numFmtId="0" fontId="81" fillId="0" borderId="0" xfId="3" applyFont="1" applyAlignment="1" applyProtection="1">
      <alignment vertical="center"/>
      <protection locked="0"/>
    </xf>
    <xf numFmtId="0" fontId="35" fillId="0" borderId="8" xfId="3" applyFont="1" applyBorder="1" applyProtection="1">
      <protection locked="0"/>
    </xf>
    <xf numFmtId="0" fontId="35" fillId="0" borderId="13" xfId="3" applyFont="1" applyBorder="1" applyProtection="1">
      <protection locked="0"/>
    </xf>
    <xf numFmtId="0" fontId="35" fillId="0" borderId="16" xfId="3" applyFont="1" applyBorder="1" applyProtection="1">
      <protection locked="0"/>
    </xf>
    <xf numFmtId="0" fontId="35" fillId="0" borderId="8" xfId="3" applyFont="1" applyBorder="1" applyAlignment="1" applyProtection="1">
      <alignment vertical="top"/>
      <protection locked="0"/>
    </xf>
    <xf numFmtId="0" fontId="1" fillId="0" borderId="8" xfId="3" applyFont="1" applyBorder="1" applyAlignment="1" applyProtection="1">
      <alignment vertical="top"/>
      <protection locked="0"/>
    </xf>
    <xf numFmtId="0" fontId="61" fillId="0" borderId="8" xfId="3" applyFont="1" applyBorder="1" applyProtection="1">
      <protection locked="0"/>
    </xf>
    <xf numFmtId="0" fontId="35" fillId="0" borderId="2" xfId="3" applyFont="1" applyBorder="1" applyAlignment="1" applyProtection="1">
      <alignment horizontal="left" vertical="top" wrapText="1"/>
      <protection locked="0"/>
    </xf>
    <xf numFmtId="0" fontId="35" fillId="0" borderId="8" xfId="3" applyFont="1" applyBorder="1" applyAlignment="1" applyProtection="1">
      <alignment vertical="center"/>
      <protection locked="0"/>
    </xf>
    <xf numFmtId="0" fontId="79" fillId="0" borderId="6" xfId="3" applyFont="1" applyBorder="1" applyProtection="1">
      <protection locked="0"/>
    </xf>
    <xf numFmtId="0" fontId="87" fillId="0" borderId="0" xfId="0" applyFont="1" applyProtection="1">
      <protection locked="0"/>
    </xf>
    <xf numFmtId="0" fontId="0" fillId="0" borderId="0" xfId="0" applyProtection="1">
      <protection locked="0"/>
    </xf>
    <xf numFmtId="0" fontId="88" fillId="0" borderId="0" xfId="0" applyFont="1" applyProtection="1">
      <protection locked="0"/>
    </xf>
    <xf numFmtId="0" fontId="23" fillId="0" borderId="0" xfId="4" applyProtection="1">
      <alignment vertical="center"/>
      <protection locked="0"/>
    </xf>
    <xf numFmtId="0" fontId="32" fillId="0" borderId="0" xfId="3" applyFont="1" applyAlignment="1" applyProtection="1">
      <alignment vertical="center"/>
      <protection locked="0"/>
    </xf>
    <xf numFmtId="0" fontId="9" fillId="0" borderId="0" xfId="3" applyFont="1" applyProtection="1">
      <protection locked="0"/>
    </xf>
    <xf numFmtId="0" fontId="13" fillId="0" borderId="0" xfId="3" applyProtection="1">
      <protection locked="0"/>
    </xf>
    <xf numFmtId="0" fontId="4" fillId="0" borderId="5" xfId="3" applyFont="1" applyBorder="1" applyAlignment="1" applyProtection="1">
      <alignment vertical="top"/>
      <protection locked="0"/>
    </xf>
    <xf numFmtId="0" fontId="12" fillId="0" borderId="7" xfId="3" applyFont="1" applyBorder="1" applyAlignment="1" applyProtection="1">
      <alignment vertical="top"/>
      <protection locked="0"/>
    </xf>
    <xf numFmtId="0" fontId="13" fillId="0" borderId="19" xfId="3" applyBorder="1" applyProtection="1">
      <protection locked="0"/>
    </xf>
    <xf numFmtId="0" fontId="12" fillId="0" borderId="10" xfId="3" applyFont="1" applyBorder="1" applyAlignment="1" applyProtection="1">
      <alignment vertical="top"/>
      <protection locked="0"/>
    </xf>
    <xf numFmtId="0" fontId="12" fillId="0" borderId="11" xfId="3" applyFont="1" applyBorder="1" applyAlignment="1" applyProtection="1">
      <alignment vertical="top"/>
      <protection locked="0"/>
    </xf>
    <xf numFmtId="0" fontId="13" fillId="0" borderId="20" xfId="3" applyBorder="1" applyProtection="1">
      <protection locked="0"/>
    </xf>
    <xf numFmtId="0" fontId="11" fillId="0" borderId="10" xfId="3" applyFont="1" applyBorder="1" applyAlignment="1" applyProtection="1">
      <alignment vertical="center"/>
      <protection locked="0"/>
    </xf>
    <xf numFmtId="0" fontId="11" fillId="0" borderId="1" xfId="3" applyFont="1" applyBorder="1" applyProtection="1">
      <protection locked="0"/>
    </xf>
    <xf numFmtId="0" fontId="11" fillId="0" borderId="11" xfId="3" applyFont="1" applyBorder="1" applyProtection="1">
      <protection locked="0"/>
    </xf>
    <xf numFmtId="0" fontId="12" fillId="0" borderId="6" xfId="3" applyFont="1" applyBorder="1" applyAlignment="1" applyProtection="1">
      <alignment vertical="top"/>
      <protection locked="0"/>
    </xf>
    <xf numFmtId="0" fontId="13" fillId="0" borderId="6" xfId="3" applyBorder="1" applyProtection="1">
      <protection locked="0"/>
    </xf>
    <xf numFmtId="0" fontId="10" fillId="0" borderId="6" xfId="3" applyFont="1" applyBorder="1" applyAlignment="1" applyProtection="1">
      <alignment horizontal="left" vertical="top"/>
      <protection locked="0"/>
    </xf>
    <xf numFmtId="0" fontId="11" fillId="0" borderId="0" xfId="3" applyFont="1" applyAlignment="1" applyProtection="1">
      <alignment vertical="top"/>
      <protection locked="0"/>
    </xf>
    <xf numFmtId="0" fontId="12" fillId="0" borderId="0" xfId="3" applyFont="1" applyAlignment="1" applyProtection="1">
      <alignment vertical="top"/>
      <protection locked="0"/>
    </xf>
    <xf numFmtId="0" fontId="10" fillId="0" borderId="0" xfId="3" applyFont="1" applyAlignment="1" applyProtection="1">
      <alignment horizontal="right"/>
      <protection locked="0"/>
    </xf>
    <xf numFmtId="0" fontId="12" fillId="0" borderId="5" xfId="3" applyFont="1" applyBorder="1" applyAlignment="1" applyProtection="1">
      <alignment vertical="top"/>
      <protection locked="0"/>
    </xf>
    <xf numFmtId="0" fontId="13" fillId="0" borderId="7" xfId="3" applyBorder="1" applyProtection="1">
      <protection locked="0"/>
    </xf>
    <xf numFmtId="0" fontId="11" fillId="0" borderId="9" xfId="3" applyFont="1" applyBorder="1" applyProtection="1">
      <protection locked="0"/>
    </xf>
    <xf numFmtId="0" fontId="59" fillId="0" borderId="8" xfId="2" applyFont="1" applyBorder="1" applyAlignment="1" applyProtection="1">
      <alignment vertical="top"/>
      <protection locked="0"/>
    </xf>
    <xf numFmtId="0" fontId="26" fillId="0" borderId="9" xfId="2" applyFont="1" applyBorder="1" applyAlignment="1" applyProtection="1">
      <alignment vertical="top"/>
      <protection locked="0"/>
    </xf>
    <xf numFmtId="0" fontId="13" fillId="0" borderId="11" xfId="3" applyBorder="1" applyProtection="1">
      <protection locked="0"/>
    </xf>
    <xf numFmtId="0" fontId="59" fillId="0" borderId="10" xfId="2" applyFont="1" applyBorder="1" applyAlignment="1" applyProtection="1">
      <alignment vertical="top"/>
      <protection locked="0"/>
    </xf>
    <xf numFmtId="0" fontId="26" fillId="0" borderId="11" xfId="2" applyFont="1" applyBorder="1" applyAlignment="1" applyProtection="1">
      <alignment vertical="top"/>
      <protection locked="0"/>
    </xf>
    <xf numFmtId="0" fontId="57" fillId="0" borderId="25" xfId="3" applyFont="1" applyBorder="1" applyAlignment="1" applyProtection="1">
      <alignment vertical="top"/>
      <protection locked="0"/>
    </xf>
    <xf numFmtId="0" fontId="12" fillId="0" borderId="19" xfId="3" applyFont="1" applyBorder="1" applyProtection="1">
      <protection locked="0"/>
    </xf>
    <xf numFmtId="0" fontId="10" fillId="0" borderId="5" xfId="3" applyFont="1" applyBorder="1" applyProtection="1">
      <protection locked="0"/>
    </xf>
    <xf numFmtId="0" fontId="29" fillId="0" borderId="8" xfId="2" applyFont="1" applyBorder="1" applyAlignment="1" applyProtection="1">
      <alignment horizontal="left" vertical="top"/>
      <protection locked="0"/>
    </xf>
    <xf numFmtId="0" fontId="11" fillId="0" borderId="24" xfId="3" applyFont="1" applyBorder="1" applyAlignment="1" applyProtection="1">
      <alignment vertical="top"/>
      <protection locked="0"/>
    </xf>
    <xf numFmtId="0" fontId="12" fillId="0" borderId="18" xfId="3" applyFont="1" applyBorder="1" applyProtection="1">
      <protection locked="0"/>
    </xf>
    <xf numFmtId="0" fontId="27" fillId="0" borderId="57" xfId="2" applyFont="1" applyBorder="1" applyAlignment="1" applyProtection="1">
      <alignment horizontal="left" vertical="center"/>
      <protection locked="0"/>
    </xf>
    <xf numFmtId="0" fontId="63" fillId="0" borderId="58" xfId="2" applyFont="1" applyBorder="1" applyAlignment="1" applyProtection="1">
      <alignment horizontal="left" vertical="center"/>
      <protection locked="0"/>
    </xf>
    <xf numFmtId="0" fontId="10" fillId="0" borderId="58" xfId="3" applyFont="1" applyBorder="1" applyProtection="1">
      <protection locked="0"/>
    </xf>
    <xf numFmtId="0" fontId="12" fillId="0" borderId="24" xfId="3" applyFont="1" applyBorder="1" applyAlignment="1" applyProtection="1">
      <alignment vertical="top"/>
      <protection locked="0"/>
    </xf>
    <xf numFmtId="0" fontId="4" fillId="0" borderId="18" xfId="3" applyFont="1" applyBorder="1" applyProtection="1">
      <protection locked="0"/>
    </xf>
    <xf numFmtId="0" fontId="63" fillId="0" borderId="0" xfId="2" applyFont="1" applyAlignment="1" applyProtection="1">
      <alignment horizontal="left" vertical="center"/>
      <protection locked="0"/>
    </xf>
    <xf numFmtId="0" fontId="12" fillId="0" borderId="8" xfId="3" applyFont="1" applyBorder="1" applyAlignment="1" applyProtection="1">
      <alignment vertical="top"/>
      <protection locked="0"/>
    </xf>
    <xf numFmtId="0" fontId="13" fillId="0" borderId="18" xfId="3" applyBorder="1" applyProtection="1">
      <protection locked="0"/>
    </xf>
    <xf numFmtId="0" fontId="27" fillId="0" borderId="61" xfId="2" applyFont="1" applyBorder="1" applyAlignment="1" applyProtection="1">
      <alignment horizontal="left" vertical="center"/>
      <protection locked="0"/>
    </xf>
    <xf numFmtId="0" fontId="63" fillId="0" borderId="62" xfId="2" applyFont="1" applyBorder="1" applyAlignment="1" applyProtection="1">
      <alignment horizontal="left" vertical="center"/>
      <protection locked="0"/>
    </xf>
    <xf numFmtId="0" fontId="10" fillId="4" borderId="0" xfId="3" applyFont="1" applyFill="1" applyAlignment="1" applyProtection="1">
      <alignment horizontal="center" vertical="center"/>
      <protection locked="0"/>
    </xf>
    <xf numFmtId="0" fontId="10" fillId="4" borderId="0" xfId="3" applyFont="1" applyFill="1" applyAlignment="1" applyProtection="1">
      <alignment vertical="center"/>
      <protection locked="0"/>
    </xf>
    <xf numFmtId="0" fontId="33" fillId="0" borderId="8" xfId="2" applyFont="1" applyBorder="1" applyAlignment="1" applyProtection="1">
      <alignment horizontal="left" vertical="top"/>
      <protection locked="0"/>
    </xf>
    <xf numFmtId="0" fontId="33" fillId="0" borderId="24" xfId="2" applyFont="1" applyBorder="1" applyAlignment="1" applyProtection="1">
      <alignment horizontal="left" vertical="top"/>
      <protection locked="0"/>
    </xf>
    <xf numFmtId="0" fontId="3" fillId="0" borderId="18" xfId="3" applyFont="1" applyBorder="1" applyProtection="1">
      <protection locked="0"/>
    </xf>
    <xf numFmtId="0" fontId="11" fillId="0" borderId="25" xfId="3" applyFont="1" applyBorder="1" applyAlignment="1" applyProtection="1">
      <alignment vertical="top"/>
      <protection locked="0"/>
    </xf>
    <xf numFmtId="0" fontId="24" fillId="0" borderId="24" xfId="2" applyFont="1" applyBorder="1" applyAlignment="1" applyProtection="1">
      <alignment vertical="top"/>
      <protection locked="0"/>
    </xf>
    <xf numFmtId="0" fontId="13" fillId="0" borderId="18" xfId="3" applyBorder="1" applyAlignment="1" applyProtection="1">
      <alignment horizontal="left" vertical="center"/>
      <protection locked="0"/>
    </xf>
    <xf numFmtId="0" fontId="33" fillId="0" borderId="8" xfId="2" applyFont="1" applyBorder="1" applyAlignment="1" applyProtection="1">
      <alignment vertical="top"/>
      <protection locked="0"/>
    </xf>
    <xf numFmtId="0" fontId="14" fillId="0" borderId="18" xfId="2" applyBorder="1" applyProtection="1">
      <protection locked="0"/>
    </xf>
    <xf numFmtId="0" fontId="24" fillId="0" borderId="65" xfId="2" applyFont="1" applyBorder="1" applyAlignment="1" applyProtection="1">
      <alignment horizontal="center"/>
      <protection locked="0"/>
    </xf>
    <xf numFmtId="0" fontId="11" fillId="0" borderId="58" xfId="3" applyFont="1" applyBorder="1" applyAlignment="1" applyProtection="1">
      <alignment horizontal="center"/>
      <protection locked="0"/>
    </xf>
    <xf numFmtId="0" fontId="11" fillId="0" borderId="67" xfId="3" applyFont="1" applyBorder="1" applyProtection="1">
      <protection locked="0"/>
    </xf>
    <xf numFmtId="0" fontId="11" fillId="0" borderId="0" xfId="3" applyFont="1" applyAlignment="1" applyProtection="1">
      <alignment horizontal="center"/>
      <protection locked="0"/>
    </xf>
    <xf numFmtId="0" fontId="27" fillId="0" borderId="74" xfId="2" applyFont="1" applyBorder="1" applyAlignment="1" applyProtection="1">
      <alignment horizontal="left" vertical="center"/>
      <protection locked="0"/>
    </xf>
    <xf numFmtId="0" fontId="24" fillId="0" borderId="54" xfId="2" applyFont="1" applyBorder="1" applyAlignment="1" applyProtection="1">
      <alignment horizontal="left" vertical="top"/>
      <protection locked="0"/>
    </xf>
    <xf numFmtId="0" fontId="12" fillId="0" borderId="8" xfId="3" applyFont="1" applyBorder="1" applyAlignment="1" applyProtection="1">
      <alignment horizontal="left" vertical="top"/>
      <protection locked="0"/>
    </xf>
    <xf numFmtId="0" fontId="11" fillId="0" borderId="24" xfId="3" applyFont="1" applyBorder="1" applyAlignment="1" applyProtection="1">
      <alignment horizontal="left" vertical="top"/>
      <protection locked="0"/>
    </xf>
    <xf numFmtId="0" fontId="13" fillId="0" borderId="18" xfId="3" applyBorder="1" applyAlignment="1" applyProtection="1">
      <alignment horizontal="center" vertical="center"/>
      <protection locked="0"/>
    </xf>
    <xf numFmtId="0" fontId="13" fillId="0" borderId="18" xfId="3" applyBorder="1" applyAlignment="1" applyProtection="1">
      <alignment vertical="top"/>
      <protection locked="0"/>
    </xf>
    <xf numFmtId="0" fontId="11" fillId="0" borderId="57" xfId="3" applyFont="1" applyBorder="1" applyAlignment="1" applyProtection="1">
      <alignment vertical="center"/>
      <protection locked="0"/>
    </xf>
    <xf numFmtId="0" fontId="11" fillId="0" borderId="23" xfId="3" applyFont="1" applyBorder="1" applyAlignment="1" applyProtection="1">
      <alignment vertical="top"/>
      <protection locked="0"/>
    </xf>
    <xf numFmtId="0" fontId="13" fillId="0" borderId="20" xfId="3" applyBorder="1" applyAlignment="1" applyProtection="1">
      <alignment vertical="center"/>
      <protection locked="0"/>
    </xf>
    <xf numFmtId="0" fontId="11" fillId="0" borderId="12" xfId="3" applyFont="1" applyBorder="1" applyAlignment="1" applyProtection="1">
      <alignment vertical="top"/>
      <protection locked="0"/>
    </xf>
    <xf numFmtId="0" fontId="7" fillId="0" borderId="18" xfId="1" applyFont="1" applyBorder="1" applyAlignment="1" applyProtection="1">
      <alignment vertical="top"/>
      <protection locked="0"/>
    </xf>
    <xf numFmtId="0" fontId="11" fillId="0" borderId="17" xfId="3" applyFont="1" applyBorder="1" applyAlignment="1" applyProtection="1">
      <alignment vertical="top"/>
      <protection locked="0"/>
    </xf>
    <xf numFmtId="0" fontId="13" fillId="0" borderId="19" xfId="3" applyBorder="1" applyAlignment="1" applyProtection="1">
      <alignment vertical="center"/>
      <protection locked="0"/>
    </xf>
    <xf numFmtId="0" fontId="11" fillId="0" borderId="5" xfId="3" applyFont="1" applyBorder="1" applyProtection="1">
      <protection locked="0"/>
    </xf>
    <xf numFmtId="0" fontId="13" fillId="0" borderId="18" xfId="3" applyBorder="1" applyAlignment="1" applyProtection="1">
      <alignment vertical="center"/>
      <protection locked="0"/>
    </xf>
    <xf numFmtId="0" fontId="11" fillId="0" borderId="21" xfId="3" applyFont="1" applyBorder="1" applyAlignment="1" applyProtection="1">
      <alignment vertical="top"/>
      <protection locked="0"/>
    </xf>
    <xf numFmtId="0" fontId="13" fillId="0" borderId="8" xfId="3" applyBorder="1" applyProtection="1">
      <protection locked="0"/>
    </xf>
    <xf numFmtId="0" fontId="12" fillId="0" borderId="23" xfId="3" applyFont="1" applyBorder="1" applyAlignment="1" applyProtection="1">
      <alignment vertical="top"/>
      <protection locked="0"/>
    </xf>
    <xf numFmtId="0" fontId="42" fillId="0" borderId="0" xfId="5" applyFont="1" applyProtection="1">
      <alignment vertical="center"/>
      <protection locked="0"/>
    </xf>
    <xf numFmtId="0" fontId="43" fillId="0" borderId="0" xfId="5" applyFont="1" applyProtection="1">
      <alignment vertical="center"/>
      <protection locked="0"/>
    </xf>
    <xf numFmtId="49" fontId="44" fillId="0" borderId="0" xfId="5" applyNumberFormat="1" applyFont="1" applyAlignment="1" applyProtection="1">
      <alignment horizontal="center" vertical="center"/>
      <protection locked="0"/>
    </xf>
    <xf numFmtId="0" fontId="40" fillId="0" borderId="0" xfId="5" applyFont="1" applyProtection="1">
      <alignment vertical="center"/>
      <protection locked="0"/>
    </xf>
    <xf numFmtId="0" fontId="45" fillId="0" borderId="0" xfId="5" applyFont="1" applyProtection="1">
      <alignment vertical="center"/>
      <protection locked="0"/>
    </xf>
    <xf numFmtId="0" fontId="40" fillId="0" borderId="0" xfId="5" applyFont="1" applyAlignment="1" applyProtection="1">
      <protection locked="0"/>
    </xf>
    <xf numFmtId="49" fontId="40" fillId="0" borderId="0" xfId="5" applyNumberFormat="1" applyFont="1" applyAlignment="1" applyProtection="1">
      <alignment horizontal="center" vertical="center"/>
      <protection locked="0"/>
    </xf>
    <xf numFmtId="0" fontId="46" fillId="0" borderId="0" xfId="5" applyFont="1" applyProtection="1">
      <alignment vertical="center"/>
      <protection locked="0"/>
    </xf>
    <xf numFmtId="0" fontId="46" fillId="0" borderId="0" xfId="5" applyFont="1" applyAlignment="1" applyProtection="1">
      <alignment horizontal="center" vertical="center"/>
      <protection locked="0"/>
    </xf>
    <xf numFmtId="0" fontId="21" fillId="0" borderId="0" xfId="5" applyProtection="1">
      <alignment vertical="center"/>
      <protection locked="0"/>
    </xf>
    <xf numFmtId="0" fontId="22" fillId="0" borderId="0" xfId="5" applyFont="1" applyAlignment="1" applyProtection="1">
      <alignment horizontal="right" vertical="center"/>
      <protection locked="0"/>
    </xf>
    <xf numFmtId="0" fontId="36" fillId="0" borderId="0" xfId="5" applyFont="1" applyProtection="1">
      <alignment vertical="center"/>
      <protection locked="0"/>
    </xf>
    <xf numFmtId="0" fontId="21" fillId="0" borderId="0" xfId="5" applyAlignment="1" applyProtection="1">
      <protection locked="0"/>
    </xf>
    <xf numFmtId="0" fontId="40" fillId="0" borderId="1" xfId="5" applyFont="1" applyBorder="1" applyAlignment="1" applyProtection="1">
      <protection locked="0"/>
    </xf>
    <xf numFmtId="49" fontId="46" fillId="0" borderId="1" xfId="5" applyNumberFormat="1" applyFont="1" applyBorder="1" applyAlignment="1" applyProtection="1">
      <alignment horizontal="center" vertical="center"/>
      <protection locked="0"/>
    </xf>
    <xf numFmtId="49" fontId="46" fillId="0" borderId="0" xfId="5" applyNumberFormat="1" applyFont="1" applyAlignment="1" applyProtection="1">
      <alignment horizontal="center" vertical="center"/>
      <protection locked="0"/>
    </xf>
    <xf numFmtId="0" fontId="46" fillId="0" borderId="0" xfId="5" applyFont="1" applyAlignment="1" applyProtection="1">
      <alignment wrapText="1"/>
      <protection locked="0"/>
    </xf>
    <xf numFmtId="0" fontId="46" fillId="0" borderId="22" xfId="5" applyFont="1" applyBorder="1" applyAlignment="1" applyProtection="1">
      <alignment horizontal="right" vertical="center"/>
      <protection locked="0"/>
    </xf>
    <xf numFmtId="0" fontId="27" fillId="0" borderId="6" xfId="2" applyFont="1" applyBorder="1" applyAlignment="1" applyProtection="1">
      <alignment vertical="center"/>
      <protection locked="0"/>
    </xf>
    <xf numFmtId="0" fontId="27" fillId="0" borderId="7" xfId="2" applyFont="1" applyBorder="1" applyAlignment="1" applyProtection="1">
      <alignment vertical="center"/>
      <protection locked="0"/>
    </xf>
    <xf numFmtId="0" fontId="40" fillId="0" borderId="2" xfId="5" applyFont="1" applyBorder="1" applyAlignment="1" applyProtection="1">
      <alignment horizontal="right" vertical="center"/>
      <protection locked="0"/>
    </xf>
    <xf numFmtId="0" fontId="40" fillId="0" borderId="22" xfId="5" applyFont="1" applyBorder="1" applyAlignment="1" applyProtection="1">
      <alignment horizontal="center" vertical="center"/>
      <protection locked="0"/>
    </xf>
    <xf numFmtId="0" fontId="36" fillId="0" borderId="22" xfId="5" applyFont="1" applyBorder="1" applyAlignment="1" applyProtection="1">
      <alignment horizontal="left" vertical="center" wrapText="1"/>
      <protection locked="0"/>
    </xf>
    <xf numFmtId="0" fontId="22" fillId="0" borderId="22" xfId="5" applyFont="1" applyBorder="1" applyAlignment="1" applyProtection="1">
      <alignment horizontal="left" vertical="center" wrapText="1"/>
      <protection locked="0"/>
    </xf>
    <xf numFmtId="0" fontId="22" fillId="0" borderId="22" xfId="5" applyFont="1" applyBorder="1" applyAlignment="1" applyProtection="1">
      <alignment horizontal="center" vertical="center" wrapText="1"/>
      <protection locked="0"/>
    </xf>
    <xf numFmtId="0" fontId="46" fillId="0" borderId="22" xfId="5" applyFont="1" applyBorder="1" applyAlignment="1" applyProtection="1">
      <alignment horizontal="center" vertical="center" wrapText="1"/>
      <protection locked="0"/>
    </xf>
    <xf numFmtId="0" fontId="46" fillId="0" borderId="22" xfId="5" applyFont="1" applyBorder="1" applyAlignment="1" applyProtection="1">
      <alignment horizontal="left" vertical="center" wrapText="1"/>
      <protection locked="0"/>
    </xf>
    <xf numFmtId="0" fontId="21" fillId="0" borderId="0" xfId="0" applyFont="1"/>
    <xf numFmtId="0" fontId="18" fillId="0" borderId="0" xfId="0" applyFont="1" applyAlignment="1">
      <alignment horizontal="right"/>
    </xf>
    <xf numFmtId="0" fontId="21" fillId="0" borderId="0" xfId="3" applyFont="1" applyAlignment="1" applyProtection="1">
      <alignment horizontal="left" vertical="center"/>
      <protection locked="0"/>
    </xf>
    <xf numFmtId="0" fontId="21" fillId="0" borderId="0" xfId="2" applyFont="1" applyAlignment="1">
      <alignment horizontal="left" vertical="center"/>
    </xf>
    <xf numFmtId="0" fontId="21" fillId="0" borderId="0" xfId="4" applyFont="1" applyAlignment="1">
      <alignment horizontal="left" vertical="center"/>
    </xf>
    <xf numFmtId="0" fontId="21" fillId="0" borderId="106" xfId="0" applyFont="1" applyBorder="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21" fillId="0" borderId="112" xfId="0" applyFont="1" applyBorder="1"/>
    <xf numFmtId="0" fontId="21" fillId="0" borderId="107" xfId="0" applyFont="1" applyBorder="1" applyAlignment="1">
      <alignment horizontal="center" vertical="center" wrapText="1"/>
    </xf>
    <xf numFmtId="0" fontId="21" fillId="0" borderId="108" xfId="0" applyFont="1" applyBorder="1" applyAlignment="1">
      <alignment horizontal="center" vertical="center" wrapText="1"/>
    </xf>
    <xf numFmtId="49" fontId="21" fillId="0" borderId="113" xfId="0" applyNumberFormat="1" applyFont="1" applyBorder="1"/>
    <xf numFmtId="0" fontId="21" fillId="0" borderId="20" xfId="0" applyFont="1" applyBorder="1"/>
    <xf numFmtId="0" fontId="21" fillId="6" borderId="101" xfId="0" applyFont="1" applyFill="1" applyBorder="1" applyProtection="1">
      <protection hidden="1"/>
    </xf>
    <xf numFmtId="0" fontId="21" fillId="7" borderId="20" xfId="0" applyFont="1" applyFill="1" applyBorder="1"/>
    <xf numFmtId="0" fontId="21" fillId="6" borderId="114" xfId="0" applyFont="1" applyFill="1" applyBorder="1" applyProtection="1">
      <protection hidden="1"/>
    </xf>
    <xf numFmtId="49" fontId="21" fillId="0" borderId="109" xfId="0" applyNumberFormat="1" applyFont="1" applyBorder="1"/>
    <xf numFmtId="0" fontId="21" fillId="0" borderId="22" xfId="0" applyFont="1" applyBorder="1"/>
    <xf numFmtId="0" fontId="21" fillId="6" borderId="22" xfId="0" applyFont="1" applyFill="1" applyBorder="1" applyProtection="1">
      <protection hidden="1"/>
    </xf>
    <xf numFmtId="0" fontId="21" fillId="7" borderId="22" xfId="0" applyFont="1" applyFill="1" applyBorder="1"/>
    <xf numFmtId="49" fontId="21" fillId="0" borderId="110" xfId="0" applyNumberFormat="1" applyFont="1" applyBorder="1"/>
    <xf numFmtId="0" fontId="21" fillId="0" borderId="104" xfId="0" applyFont="1" applyBorder="1"/>
    <xf numFmtId="0" fontId="21" fillId="6" borderId="104" xfId="0" applyFont="1" applyFill="1" applyBorder="1" applyProtection="1">
      <protection hidden="1"/>
    </xf>
    <xf numFmtId="0" fontId="21" fillId="7" borderId="104" xfId="0" applyFont="1" applyFill="1" applyBorder="1"/>
    <xf numFmtId="0" fontId="21" fillId="6" borderId="105" xfId="0" applyFont="1" applyFill="1" applyBorder="1" applyProtection="1">
      <protection hidden="1"/>
    </xf>
    <xf numFmtId="49" fontId="21" fillId="0" borderId="0" xfId="0" applyNumberFormat="1" applyFont="1"/>
    <xf numFmtId="0" fontId="21" fillId="0" borderId="38" xfId="0" applyFont="1" applyBorder="1" applyAlignment="1">
      <alignment vertical="center"/>
    </xf>
    <xf numFmtId="0" fontId="21" fillId="0" borderId="39" xfId="0" applyFont="1" applyBorder="1" applyAlignment="1">
      <alignment vertical="center" wrapText="1"/>
    </xf>
    <xf numFmtId="49" fontId="21" fillId="5" borderId="108" xfId="0" applyNumberFormat="1" applyFont="1" applyFill="1" applyBorder="1" applyAlignment="1" applyProtection="1">
      <alignment horizontal="center" vertical="center"/>
      <protection locked="0"/>
    </xf>
    <xf numFmtId="0" fontId="21" fillId="0" borderId="38" xfId="0" applyFont="1" applyBorder="1" applyAlignment="1">
      <alignment vertical="center" wrapText="1"/>
    </xf>
    <xf numFmtId="0" fontId="21" fillId="5" borderId="108" xfId="0" applyFont="1" applyFill="1" applyBorder="1" applyAlignment="1" applyProtection="1">
      <alignment horizontal="center" vertical="center"/>
      <protection locked="0"/>
    </xf>
    <xf numFmtId="0" fontId="21" fillId="0" borderId="0" xfId="0" applyFont="1" applyAlignment="1">
      <alignment vertical="center" wrapText="1"/>
    </xf>
    <xf numFmtId="0" fontId="21" fillId="0" borderId="0" xfId="0" applyFont="1" applyAlignment="1">
      <alignment horizontal="center" vertical="center"/>
    </xf>
    <xf numFmtId="0" fontId="21" fillId="0" borderId="101" xfId="0" applyFont="1" applyBorder="1"/>
    <xf numFmtId="0" fontId="21" fillId="8" borderId="101" xfId="0" applyFont="1" applyFill="1" applyBorder="1" applyAlignment="1" applyProtection="1">
      <alignment horizontal="center"/>
      <protection locked="0"/>
    </xf>
    <xf numFmtId="0" fontId="21" fillId="8" borderId="102" xfId="0" applyFont="1" applyFill="1" applyBorder="1" applyAlignment="1" applyProtection="1">
      <alignment horizontal="center"/>
      <protection locked="0"/>
    </xf>
    <xf numFmtId="0" fontId="69" fillId="0" borderId="0" xfId="0" applyFont="1" applyAlignment="1">
      <alignment vertical="center"/>
    </xf>
    <xf numFmtId="0" fontId="21" fillId="8" borderId="20" xfId="0" applyFont="1" applyFill="1" applyBorder="1" applyAlignment="1" applyProtection="1">
      <alignment horizontal="center"/>
      <protection locked="0"/>
    </xf>
    <xf numFmtId="0" fontId="21" fillId="8" borderId="114" xfId="0" applyFont="1" applyFill="1" applyBorder="1" applyAlignment="1" applyProtection="1">
      <alignment horizontal="center"/>
      <protection locked="0"/>
    </xf>
    <xf numFmtId="0" fontId="21" fillId="8" borderId="22" xfId="0" applyFont="1" applyFill="1" applyBorder="1" applyAlignment="1" applyProtection="1">
      <alignment horizontal="center"/>
      <protection locked="0"/>
    </xf>
    <xf numFmtId="0" fontId="21" fillId="8" borderId="103" xfId="0" applyFont="1" applyFill="1" applyBorder="1" applyAlignment="1" applyProtection="1">
      <alignment horizontal="center"/>
      <protection locked="0"/>
    </xf>
    <xf numFmtId="0" fontId="21" fillId="8" borderId="104" xfId="0" applyFont="1" applyFill="1" applyBorder="1" applyAlignment="1" applyProtection="1">
      <alignment horizontal="center"/>
      <protection locked="0"/>
    </xf>
    <xf numFmtId="0" fontId="21" fillId="8" borderId="105" xfId="0" applyFont="1" applyFill="1" applyBorder="1" applyAlignment="1" applyProtection="1">
      <alignment horizontal="center"/>
      <protection locked="0"/>
    </xf>
    <xf numFmtId="0" fontId="21" fillId="0" borderId="0" xfId="0" applyFont="1" applyAlignment="1">
      <alignment horizontal="center"/>
    </xf>
    <xf numFmtId="0" fontId="21" fillId="8" borderId="108" xfId="0" applyFont="1" applyFill="1" applyBorder="1" applyAlignment="1" applyProtection="1">
      <alignment horizontal="center" vertical="center"/>
      <protection locked="0"/>
    </xf>
    <xf numFmtId="0" fontId="21" fillId="0" borderId="51" xfId="0" applyFont="1" applyBorder="1" applyAlignment="1">
      <alignment vertical="center"/>
    </xf>
    <xf numFmtId="0" fontId="21" fillId="8" borderId="20" xfId="0" applyFont="1" applyFill="1" applyBorder="1" applyProtection="1">
      <protection locked="0"/>
    </xf>
    <xf numFmtId="0" fontId="21" fillId="8" borderId="22" xfId="0" applyFont="1" applyFill="1" applyBorder="1" applyProtection="1">
      <protection locked="0"/>
    </xf>
    <xf numFmtId="0" fontId="21" fillId="8" borderId="104" xfId="0" applyFont="1" applyFill="1" applyBorder="1" applyProtection="1">
      <protection locked="0"/>
    </xf>
    <xf numFmtId="0" fontId="21" fillId="0" borderId="22" xfId="4" applyFont="1" applyBorder="1" applyAlignment="1">
      <alignment horizontal="center" vertical="center" wrapText="1"/>
    </xf>
    <xf numFmtId="178" fontId="21" fillId="10" borderId="22" xfId="4" applyNumberFormat="1" applyFont="1" applyFill="1" applyBorder="1" applyAlignment="1" applyProtection="1">
      <alignment horizontal="center" vertical="center"/>
      <protection hidden="1"/>
    </xf>
    <xf numFmtId="0" fontId="48" fillId="11" borderId="43" xfId="4" applyFont="1" applyFill="1" applyBorder="1">
      <alignment vertical="center"/>
    </xf>
    <xf numFmtId="0" fontId="21" fillId="0" borderId="0" xfId="4" applyFont="1">
      <alignment vertical="center"/>
    </xf>
    <xf numFmtId="0" fontId="49" fillId="12" borderId="44" xfId="4" applyFont="1" applyFill="1" applyBorder="1" applyAlignment="1">
      <alignment horizontal="center" vertical="center"/>
    </xf>
    <xf numFmtId="0" fontId="49" fillId="13" borderId="44" xfId="4" applyFont="1" applyFill="1" applyBorder="1" applyAlignment="1">
      <alignment horizontal="center" vertical="center"/>
    </xf>
    <xf numFmtId="0" fontId="48" fillId="14" borderId="22" xfId="4" applyFont="1" applyFill="1" applyBorder="1" applyAlignment="1">
      <alignment horizontal="center" vertical="center"/>
    </xf>
    <xf numFmtId="0" fontId="48" fillId="12" borderId="22" xfId="4" applyFont="1" applyFill="1" applyBorder="1" applyAlignment="1">
      <alignment horizontal="center" vertical="center"/>
    </xf>
    <xf numFmtId="0" fontId="53" fillId="15" borderId="43" xfId="4" applyFont="1" applyFill="1" applyBorder="1" applyAlignment="1">
      <alignment horizontal="center" vertical="center"/>
    </xf>
    <xf numFmtId="0" fontId="46" fillId="0" borderId="19" xfId="5" applyFont="1" applyBorder="1" applyAlignment="1" applyProtection="1">
      <alignment horizontal="center" vertical="center" wrapText="1"/>
      <protection locked="0"/>
    </xf>
    <xf numFmtId="0" fontId="46" fillId="0" borderId="20" xfId="5" applyFont="1" applyBorder="1" applyAlignment="1" applyProtection="1">
      <alignment horizontal="center" vertical="center" wrapText="1"/>
      <protection locked="0"/>
    </xf>
    <xf numFmtId="0" fontId="46" fillId="0" borderId="19" xfId="5" applyFont="1" applyBorder="1" applyAlignment="1" applyProtection="1">
      <alignment vertical="center" wrapText="1"/>
      <protection locked="0"/>
    </xf>
    <xf numFmtId="0" fontId="46" fillId="0" borderId="20" xfId="5" applyFont="1" applyBorder="1" applyAlignment="1" applyProtection="1">
      <alignment vertical="center" wrapText="1"/>
      <protection locked="0"/>
    </xf>
    <xf numFmtId="49" fontId="22" fillId="0" borderId="2" xfId="5" applyNumberFormat="1" applyFont="1" applyBorder="1" applyAlignment="1" applyProtection="1">
      <alignment horizontal="center" vertical="center" wrapText="1"/>
      <protection locked="0"/>
    </xf>
    <xf numFmtId="49" fontId="22" fillId="0" borderId="3" xfId="5" applyNumberFormat="1" applyFont="1" applyBorder="1" applyAlignment="1" applyProtection="1">
      <alignment horizontal="center" vertical="center" wrapText="1"/>
      <protection locked="0"/>
    </xf>
    <xf numFmtId="49" fontId="22" fillId="0" borderId="4" xfId="5" applyNumberFormat="1" applyFont="1" applyBorder="1" applyAlignment="1" applyProtection="1">
      <alignment horizontal="center" vertical="center" wrapText="1"/>
      <protection locked="0"/>
    </xf>
    <xf numFmtId="0" fontId="40" fillId="0" borderId="1" xfId="5" applyFont="1" applyBorder="1" applyProtection="1">
      <alignment vertical="center"/>
      <protection locked="0"/>
    </xf>
    <xf numFmtId="0" fontId="22" fillId="0" borderId="19" xfId="5" applyFont="1" applyBorder="1" applyAlignment="1" applyProtection="1">
      <alignment horizontal="center" vertical="center" wrapText="1"/>
      <protection locked="0"/>
    </xf>
    <xf numFmtId="0" fontId="22" fillId="0" borderId="20" xfId="5" applyFont="1" applyBorder="1" applyAlignment="1" applyProtection="1">
      <alignment horizontal="center" vertical="center" wrapText="1"/>
      <protection locked="0"/>
    </xf>
    <xf numFmtId="0" fontId="22" fillId="0" borderId="19" xfId="5" applyFont="1" applyBorder="1" applyAlignment="1" applyProtection="1">
      <alignment horizontal="left" vertical="center" wrapText="1"/>
      <protection locked="0"/>
    </xf>
    <xf numFmtId="0" fontId="22" fillId="0" borderId="20" xfId="5" applyFont="1" applyBorder="1" applyAlignment="1" applyProtection="1">
      <alignment horizontal="left" vertical="center" wrapText="1"/>
      <protection locked="0"/>
    </xf>
    <xf numFmtId="49" fontId="22" fillId="0" borderId="4" xfId="5" applyNumberFormat="1" applyFont="1" applyBorder="1" applyAlignment="1" applyProtection="1">
      <alignment horizontal="center" vertical="center"/>
      <protection locked="0"/>
    </xf>
    <xf numFmtId="0" fontId="40" fillId="0" borderId="5" xfId="5" applyFont="1" applyBorder="1" applyAlignment="1" applyProtection="1">
      <alignment horizontal="center" vertical="center"/>
      <protection locked="0"/>
    </xf>
    <xf numFmtId="0" fontId="40" fillId="0" borderId="6" xfId="5" applyFont="1" applyBorder="1" applyAlignment="1" applyProtection="1">
      <alignment horizontal="center" vertical="center"/>
      <protection locked="0"/>
    </xf>
    <xf numFmtId="0" fontId="40" fillId="0" borderId="10" xfId="5" applyFont="1" applyBorder="1" applyAlignment="1" applyProtection="1">
      <alignment horizontal="center" vertical="center"/>
      <protection locked="0"/>
    </xf>
    <xf numFmtId="0" fontId="40" fillId="0" borderId="1" xfId="5" applyFont="1" applyBorder="1" applyAlignment="1" applyProtection="1">
      <alignment horizontal="center" vertical="center"/>
      <protection locked="0"/>
    </xf>
    <xf numFmtId="49" fontId="22" fillId="0" borderId="5" xfId="5" applyNumberFormat="1" applyFont="1" applyBorder="1" applyAlignment="1" applyProtection="1">
      <alignment horizontal="center" vertical="center" wrapText="1"/>
      <protection locked="0"/>
    </xf>
    <xf numFmtId="49" fontId="22" fillId="0" borderId="7" xfId="5" applyNumberFormat="1" applyFont="1" applyBorder="1" applyAlignment="1" applyProtection="1">
      <alignment horizontal="center" vertical="center"/>
      <protection locked="0"/>
    </xf>
    <xf numFmtId="0" fontId="40" fillId="0" borderId="2" xfId="5" applyFont="1" applyBorder="1" applyAlignment="1" applyProtection="1">
      <alignment vertical="center" wrapText="1"/>
      <protection locked="0"/>
    </xf>
    <xf numFmtId="0" fontId="40" fillId="0" borderId="3" xfId="5" applyFont="1" applyBorder="1" applyAlignment="1" applyProtection="1">
      <alignment vertical="center" wrapText="1"/>
      <protection locked="0"/>
    </xf>
    <xf numFmtId="0" fontId="40" fillId="0" borderId="1" xfId="5" applyFont="1" applyBorder="1" applyAlignment="1" applyProtection="1">
      <alignment horizontal="left" vertical="center"/>
      <protection locked="0"/>
    </xf>
    <xf numFmtId="49" fontId="22" fillId="0" borderId="6" xfId="5" applyNumberFormat="1" applyFont="1" applyBorder="1" applyAlignment="1" applyProtection="1">
      <alignment horizontal="center" vertical="center" wrapText="1"/>
      <protection locked="0"/>
    </xf>
    <xf numFmtId="49" fontId="22" fillId="0" borderId="7" xfId="5" applyNumberFormat="1" applyFont="1" applyBorder="1" applyAlignment="1" applyProtection="1">
      <alignment horizontal="center" vertical="center" wrapText="1"/>
      <protection locked="0"/>
    </xf>
    <xf numFmtId="0" fontId="60" fillId="3" borderId="1" xfId="2" applyFont="1" applyFill="1" applyBorder="1" applyProtection="1">
      <protection locked="0"/>
    </xf>
    <xf numFmtId="0" fontId="60" fillId="0" borderId="3" xfId="2" applyFont="1" applyBorder="1" applyProtection="1">
      <protection locked="0"/>
    </xf>
    <xf numFmtId="0" fontId="22" fillId="0" borderId="0" xfId="2" applyFont="1" applyAlignment="1" applyProtection="1">
      <alignment horizontal="center"/>
      <protection locked="0"/>
    </xf>
    <xf numFmtId="0" fontId="20" fillId="0" borderId="0" xfId="2" applyFont="1" applyAlignment="1" applyProtection="1">
      <alignment horizontal="center" vertical="top" wrapText="1"/>
      <protection locked="0"/>
    </xf>
    <xf numFmtId="0" fontId="20" fillId="0" borderId="0" xfId="2" applyFont="1" applyAlignment="1" applyProtection="1">
      <alignment horizontal="center" vertical="top"/>
      <protection locked="0"/>
    </xf>
    <xf numFmtId="0" fontId="21" fillId="0" borderId="0" xfId="2" applyFont="1" applyAlignment="1" applyProtection="1">
      <alignment vertical="top"/>
      <protection locked="0"/>
    </xf>
    <xf numFmtId="49" fontId="35" fillId="3" borderId="54" xfId="3" applyNumberFormat="1" applyFont="1" applyFill="1" applyBorder="1" applyAlignment="1" applyProtection="1">
      <alignment horizontal="center"/>
      <protection locked="0"/>
    </xf>
    <xf numFmtId="0" fontId="35" fillId="3" borderId="54" xfId="3" applyFont="1" applyFill="1" applyBorder="1" applyAlignment="1" applyProtection="1">
      <alignment horizontal="center"/>
      <protection locked="0"/>
    </xf>
    <xf numFmtId="49" fontId="35" fillId="4" borderId="58" xfId="3" applyNumberFormat="1" applyFont="1" applyFill="1" applyBorder="1" applyAlignment="1" applyProtection="1">
      <alignment horizontal="center" wrapText="1"/>
      <protection locked="0"/>
    </xf>
    <xf numFmtId="0" fontId="48" fillId="3" borderId="53" xfId="3" applyFont="1" applyFill="1" applyBorder="1" applyAlignment="1" applyProtection="1">
      <alignment horizontal="left" vertical="center"/>
      <protection locked="0"/>
    </xf>
    <xf numFmtId="0" fontId="48" fillId="3" borderId="54" xfId="3" applyFont="1" applyFill="1" applyBorder="1" applyAlignment="1" applyProtection="1">
      <alignment horizontal="left" vertical="center"/>
      <protection locked="0"/>
    </xf>
    <xf numFmtId="0" fontId="48" fillId="3" borderId="55" xfId="3" applyFont="1" applyFill="1" applyBorder="1" applyAlignment="1" applyProtection="1">
      <alignment horizontal="left" vertical="center"/>
      <protection locked="0"/>
    </xf>
    <xf numFmtId="0" fontId="61" fillId="0" borderId="61" xfId="3" applyFont="1" applyBorder="1" applyAlignment="1" applyProtection="1">
      <alignment horizontal="center"/>
      <protection locked="0"/>
    </xf>
    <xf numFmtId="0" fontId="35" fillId="0" borderId="62" xfId="3" applyFont="1" applyBorder="1" applyAlignment="1" applyProtection="1">
      <alignment horizontal="center"/>
      <protection locked="0"/>
    </xf>
    <xf numFmtId="0" fontId="35" fillId="3" borderId="62" xfId="3" applyFont="1" applyFill="1" applyBorder="1" applyAlignment="1" applyProtection="1">
      <alignment horizontal="center"/>
      <protection locked="0"/>
    </xf>
    <xf numFmtId="0" fontId="35" fillId="3" borderId="63" xfId="3" applyFont="1" applyFill="1" applyBorder="1" applyAlignment="1" applyProtection="1">
      <alignment horizontal="center"/>
      <protection locked="0"/>
    </xf>
    <xf numFmtId="0" fontId="35" fillId="3" borderId="77" xfId="3" applyFont="1" applyFill="1" applyBorder="1" applyAlignment="1" applyProtection="1">
      <alignment horizontal="center"/>
      <protection locked="0"/>
    </xf>
    <xf numFmtId="49" fontId="35" fillId="4" borderId="86" xfId="3" applyNumberFormat="1" applyFont="1" applyFill="1" applyBorder="1" applyAlignment="1" applyProtection="1">
      <alignment horizontal="center" wrapText="1"/>
      <protection locked="0"/>
    </xf>
    <xf numFmtId="49" fontId="35" fillId="4" borderId="0" xfId="3" applyNumberFormat="1" applyFont="1" applyFill="1" applyAlignment="1" applyProtection="1">
      <alignment horizontal="center" wrapText="1"/>
      <protection locked="0"/>
    </xf>
    <xf numFmtId="0" fontId="48" fillId="3" borderId="3" xfId="3" applyFont="1" applyFill="1" applyBorder="1" applyAlignment="1" applyProtection="1">
      <alignment horizontal="left" vertical="top"/>
      <protection locked="0"/>
    </xf>
    <xf numFmtId="0" fontId="48" fillId="3" borderId="4" xfId="3" applyFont="1" applyFill="1" applyBorder="1" applyAlignment="1" applyProtection="1">
      <alignment horizontal="left" vertical="top"/>
      <protection locked="0"/>
    </xf>
    <xf numFmtId="0" fontId="48" fillId="0" borderId="2" xfId="3" applyFont="1" applyBorder="1" applyAlignment="1" applyProtection="1">
      <alignment horizontal="center" vertical="center"/>
      <protection locked="0"/>
    </xf>
    <xf numFmtId="0" fontId="48" fillId="0" borderId="3" xfId="3" applyFont="1" applyBorder="1" applyAlignment="1" applyProtection="1">
      <alignment horizontal="center" vertical="center"/>
      <protection locked="0"/>
    </xf>
    <xf numFmtId="0" fontId="35" fillId="3" borderId="97" xfId="3" applyFont="1" applyFill="1" applyBorder="1" applyAlignment="1" applyProtection="1">
      <alignment horizontal="center"/>
      <protection locked="0"/>
    </xf>
    <xf numFmtId="0" fontId="35" fillId="3" borderId="27" xfId="3" applyFont="1" applyFill="1" applyBorder="1" applyAlignment="1" applyProtection="1">
      <alignment horizontal="center"/>
      <protection locked="0"/>
    </xf>
    <xf numFmtId="176" fontId="35" fillId="3" borderId="6" xfId="3" applyNumberFormat="1" applyFont="1" applyFill="1" applyBorder="1" applyAlignment="1" applyProtection="1">
      <alignment horizontal="left" vertical="center"/>
      <protection locked="0"/>
    </xf>
    <xf numFmtId="0" fontId="48" fillId="3" borderId="77" xfId="3" applyFont="1" applyFill="1" applyBorder="1" applyAlignment="1" applyProtection="1">
      <alignment horizontal="left" vertical="center"/>
      <protection locked="0"/>
    </xf>
    <xf numFmtId="0" fontId="48" fillId="3" borderId="62" xfId="3" applyFont="1" applyFill="1" applyBorder="1" applyAlignment="1" applyProtection="1">
      <alignment horizontal="left" vertical="center"/>
      <protection locked="0"/>
    </xf>
    <xf numFmtId="0" fontId="48" fillId="3" borderId="64" xfId="3" applyFont="1" applyFill="1" applyBorder="1" applyAlignment="1" applyProtection="1">
      <alignment horizontal="left" vertical="center"/>
      <protection locked="0"/>
    </xf>
    <xf numFmtId="0" fontId="35" fillId="0" borderId="53" xfId="3" applyFont="1" applyBorder="1" applyAlignment="1" applyProtection="1">
      <alignment horizontal="left"/>
      <protection locked="0"/>
    </xf>
    <xf numFmtId="0" fontId="35" fillId="0" borderId="54" xfId="3" applyFont="1" applyBorder="1" applyAlignment="1" applyProtection="1">
      <alignment horizontal="left"/>
      <protection locked="0"/>
    </xf>
    <xf numFmtId="0" fontId="35" fillId="0" borderId="55" xfId="3" applyFont="1" applyBorder="1" applyAlignment="1" applyProtection="1">
      <alignment horizontal="left"/>
      <protection locked="0"/>
    </xf>
    <xf numFmtId="0" fontId="56" fillId="0" borderId="86" xfId="3" applyFont="1" applyBorder="1" applyProtection="1">
      <protection locked="0"/>
    </xf>
    <xf numFmtId="0" fontId="56" fillId="0" borderId="0" xfId="3" applyFont="1" applyProtection="1">
      <protection locked="0"/>
    </xf>
    <xf numFmtId="0" fontId="56" fillId="0" borderId="9" xfId="3" applyFont="1" applyBorder="1" applyProtection="1">
      <protection locked="0"/>
    </xf>
    <xf numFmtId="0" fontId="35" fillId="0" borderId="86" xfId="3" applyFont="1" applyBorder="1" applyAlignment="1" applyProtection="1">
      <alignment horizontal="center" vertical="center"/>
      <protection locked="0"/>
    </xf>
    <xf numFmtId="0" fontId="35" fillId="0" borderId="0" xfId="3" applyFont="1" applyAlignment="1" applyProtection="1">
      <alignment horizontal="center" vertical="center"/>
      <protection locked="0"/>
    </xf>
    <xf numFmtId="0" fontId="35" fillId="3" borderId="93" xfId="3" applyFont="1" applyFill="1" applyBorder="1" applyAlignment="1" applyProtection="1">
      <alignment horizontal="center"/>
      <protection locked="0"/>
    </xf>
    <xf numFmtId="0" fontId="48" fillId="3" borderId="8" xfId="3" applyFont="1" applyFill="1" applyBorder="1" applyAlignment="1" applyProtection="1">
      <alignment horizontal="center" vertical="center"/>
      <protection locked="0"/>
    </xf>
    <xf numFmtId="0" fontId="48" fillId="3" borderId="0" xfId="3" applyFont="1" applyFill="1" applyAlignment="1" applyProtection="1">
      <alignment horizontal="center" vertical="center"/>
      <protection locked="0"/>
    </xf>
    <xf numFmtId="0" fontId="48" fillId="3" borderId="32" xfId="3" applyFont="1" applyFill="1" applyBorder="1" applyAlignment="1" applyProtection="1">
      <alignment horizontal="center" vertical="center"/>
      <protection locked="0"/>
    </xf>
    <xf numFmtId="0" fontId="48" fillId="3" borderId="86" xfId="3" applyFont="1" applyFill="1" applyBorder="1" applyAlignment="1" applyProtection="1">
      <alignment horizontal="center" vertical="center"/>
      <protection locked="0"/>
    </xf>
    <xf numFmtId="0" fontId="61" fillId="0" borderId="94" xfId="3" applyFont="1" applyBorder="1" applyAlignment="1" applyProtection="1">
      <alignment horizontal="center"/>
      <protection locked="0"/>
    </xf>
    <xf numFmtId="0" fontId="61" fillId="0" borderId="95" xfId="3" applyFont="1" applyBorder="1" applyAlignment="1" applyProtection="1">
      <alignment horizontal="center"/>
      <protection locked="0"/>
    </xf>
    <xf numFmtId="0" fontId="35" fillId="3" borderId="95" xfId="3" applyFont="1" applyFill="1" applyBorder="1" applyAlignment="1" applyProtection="1">
      <alignment horizontal="left"/>
      <protection locked="0"/>
    </xf>
    <xf numFmtId="0" fontId="35" fillId="3" borderId="96" xfId="3" applyFont="1" applyFill="1" applyBorder="1" applyAlignment="1" applyProtection="1">
      <alignment horizontal="left"/>
      <protection locked="0"/>
    </xf>
    <xf numFmtId="0" fontId="48" fillId="3" borderId="61" xfId="3" applyFont="1" applyFill="1" applyBorder="1" applyAlignment="1" applyProtection="1">
      <alignment horizontal="left" vertical="center"/>
      <protection locked="0"/>
    </xf>
    <xf numFmtId="0" fontId="77" fillId="0" borderId="0" xfId="4" applyFont="1" applyAlignment="1" applyProtection="1">
      <alignment horizontal="center" vertical="center"/>
      <protection locked="0"/>
    </xf>
    <xf numFmtId="0" fontId="80" fillId="0" borderId="0" xfId="3" applyFont="1" applyAlignment="1" applyProtection="1">
      <alignment horizontal="right"/>
      <protection locked="0"/>
    </xf>
    <xf numFmtId="49" fontId="80" fillId="0" borderId="0" xfId="3" applyNumberFormat="1" applyFont="1" applyAlignment="1" applyProtection="1">
      <alignment horizontal="center"/>
      <protection locked="0"/>
    </xf>
    <xf numFmtId="0" fontId="61" fillId="0" borderId="1" xfId="3" applyFont="1" applyBorder="1" applyAlignment="1" applyProtection="1">
      <alignment horizontal="right" vertical="center"/>
      <protection locked="0"/>
    </xf>
    <xf numFmtId="0" fontId="35" fillId="0" borderId="1" xfId="3" applyFont="1" applyBorder="1" applyAlignment="1" applyProtection="1">
      <alignment horizontal="right" vertical="center"/>
      <protection locked="0"/>
    </xf>
    <xf numFmtId="0" fontId="81" fillId="3" borderId="10" xfId="3" applyFont="1" applyFill="1" applyBorder="1" applyAlignment="1" applyProtection="1">
      <alignment horizontal="left" vertical="center"/>
      <protection locked="0"/>
    </xf>
    <xf numFmtId="0" fontId="81" fillId="3" borderId="1" xfId="3" applyFont="1" applyFill="1" applyBorder="1" applyAlignment="1" applyProtection="1">
      <alignment horizontal="left" vertical="center"/>
      <protection locked="0"/>
    </xf>
    <xf numFmtId="0" fontId="81" fillId="3" borderId="11" xfId="3" applyFont="1" applyFill="1" applyBorder="1" applyAlignment="1" applyProtection="1">
      <alignment horizontal="left" vertical="center"/>
      <protection locked="0"/>
    </xf>
    <xf numFmtId="0" fontId="61" fillId="0" borderId="5" xfId="3" applyFont="1" applyBorder="1" applyAlignment="1" applyProtection="1">
      <alignment horizontal="center"/>
      <protection locked="0"/>
    </xf>
    <xf numFmtId="0" fontId="61" fillId="0" borderId="6" xfId="3" applyFont="1" applyBorder="1" applyAlignment="1" applyProtection="1">
      <alignment horizontal="center"/>
      <protection locked="0"/>
    </xf>
    <xf numFmtId="0" fontId="81" fillId="4" borderId="6" xfId="3" applyFont="1" applyFill="1" applyBorder="1" applyAlignment="1" applyProtection="1">
      <alignment horizontal="left"/>
      <protection locked="0"/>
    </xf>
    <xf numFmtId="0" fontId="81" fillId="4" borderId="7" xfId="3" applyFont="1" applyFill="1" applyBorder="1" applyAlignment="1" applyProtection="1">
      <alignment horizontal="left"/>
      <protection locked="0"/>
    </xf>
    <xf numFmtId="0" fontId="35" fillId="0" borderId="3" xfId="3" applyFont="1" applyBorder="1" applyAlignment="1" applyProtection="1">
      <alignment horizontal="center" vertical="center"/>
      <protection locked="0"/>
    </xf>
    <xf numFmtId="0" fontId="61" fillId="0" borderId="26" xfId="3" applyFont="1" applyBorder="1" applyAlignment="1" applyProtection="1">
      <alignment horizontal="center"/>
      <protection locked="0"/>
    </xf>
    <xf numFmtId="0" fontId="61" fillId="0" borderId="27" xfId="3" applyFont="1" applyBorder="1" applyAlignment="1" applyProtection="1">
      <alignment horizontal="center"/>
      <protection locked="0"/>
    </xf>
    <xf numFmtId="0" fontId="35" fillId="3" borderId="69" xfId="3" applyFont="1" applyFill="1" applyBorder="1" applyAlignment="1" applyProtection="1">
      <alignment horizontal="center"/>
      <protection locked="0"/>
    </xf>
    <xf numFmtId="0" fontId="35" fillId="3" borderId="3" xfId="3" applyFont="1" applyFill="1" applyBorder="1" applyAlignment="1" applyProtection="1">
      <alignment horizontal="center" vertical="center"/>
      <protection locked="0"/>
    </xf>
    <xf numFmtId="0" fontId="35" fillId="0" borderId="98" xfId="3" applyFont="1" applyBorder="1" applyAlignment="1" applyProtection="1">
      <alignment horizontal="left"/>
      <protection locked="0"/>
    </xf>
    <xf numFmtId="0" fontId="35" fillId="0" borderId="6" xfId="3" applyFont="1" applyBorder="1" applyAlignment="1" applyProtection="1">
      <alignment horizontal="left"/>
      <protection locked="0"/>
    </xf>
    <xf numFmtId="0" fontId="35" fillId="0" borderId="26" xfId="3" applyFont="1" applyBorder="1" applyAlignment="1" applyProtection="1">
      <alignment horizontal="center"/>
      <protection locked="0"/>
    </xf>
    <xf numFmtId="0" fontId="35" fillId="0" borderId="27" xfId="3" applyFont="1" applyBorder="1" applyAlignment="1" applyProtection="1">
      <alignment horizontal="center"/>
      <protection locked="0"/>
    </xf>
    <xf numFmtId="0" fontId="35" fillId="0" borderId="27" xfId="3" applyFont="1" applyBorder="1" applyAlignment="1" applyProtection="1">
      <alignment horizontal="left"/>
      <protection locked="0"/>
    </xf>
    <xf numFmtId="0" fontId="35" fillId="0" borderId="28" xfId="3" applyFont="1" applyBorder="1" applyAlignment="1" applyProtection="1">
      <alignment horizontal="left"/>
      <protection locked="0"/>
    </xf>
    <xf numFmtId="0" fontId="61" fillId="0" borderId="3" xfId="3" applyFont="1" applyBorder="1" applyAlignment="1" applyProtection="1">
      <alignment horizontal="right" vertical="center"/>
      <protection locked="0"/>
    </xf>
    <xf numFmtId="0" fontId="35" fillId="0" borderId="10" xfId="3" applyFont="1" applyBorder="1" applyAlignment="1" applyProtection="1">
      <alignment horizontal="left" vertical="center"/>
      <protection locked="0"/>
    </xf>
    <xf numFmtId="0" fontId="35" fillId="0" borderId="1" xfId="3" applyFont="1" applyBorder="1" applyAlignment="1" applyProtection="1">
      <alignment horizontal="left" vertical="center"/>
      <protection locked="0"/>
    </xf>
    <xf numFmtId="0" fontId="35" fillId="0" borderId="11" xfId="3" applyFont="1" applyBorder="1" applyAlignment="1" applyProtection="1">
      <alignment horizontal="left" vertical="center"/>
      <protection locked="0"/>
    </xf>
    <xf numFmtId="0" fontId="35" fillId="3" borderId="6" xfId="3" applyFont="1" applyFill="1" applyBorder="1" applyAlignment="1" applyProtection="1">
      <alignment horizontal="center"/>
      <protection locked="0"/>
    </xf>
    <xf numFmtId="0" fontId="35" fillId="0" borderId="93" xfId="3" applyFont="1" applyBorder="1" applyAlignment="1" applyProtection="1">
      <alignment horizontal="left"/>
      <protection locked="0"/>
    </xf>
    <xf numFmtId="0" fontId="48" fillId="3" borderId="13" xfId="3" applyFont="1" applyFill="1" applyBorder="1" applyAlignment="1" applyProtection="1">
      <alignment horizontal="center" vertical="center"/>
      <protection locked="0"/>
    </xf>
    <xf numFmtId="0" fontId="48" fillId="3" borderId="14" xfId="3" applyFont="1" applyFill="1" applyBorder="1" applyAlignment="1" applyProtection="1">
      <alignment horizontal="center" vertical="center"/>
      <protection locked="0"/>
    </xf>
    <xf numFmtId="0" fontId="48" fillId="3" borderId="80" xfId="3" applyFont="1" applyFill="1" applyBorder="1" applyAlignment="1" applyProtection="1">
      <alignment horizontal="center" vertical="center"/>
      <protection locked="0"/>
    </xf>
    <xf numFmtId="0" fontId="48" fillId="3" borderId="87" xfId="3" applyFont="1" applyFill="1" applyBorder="1" applyAlignment="1" applyProtection="1">
      <alignment horizontal="center" vertical="center"/>
      <protection locked="0"/>
    </xf>
    <xf numFmtId="0" fontId="35" fillId="3" borderId="29" xfId="3" applyFont="1" applyFill="1" applyBorder="1" applyAlignment="1" applyProtection="1">
      <alignment horizontal="left" vertical="center"/>
      <protection locked="0"/>
    </xf>
    <xf numFmtId="0" fontId="35" fillId="3" borderId="30" xfId="3" applyFont="1" applyFill="1" applyBorder="1" applyAlignment="1" applyProtection="1">
      <alignment horizontal="left" vertical="center"/>
      <protection locked="0"/>
    </xf>
    <xf numFmtId="0" fontId="35" fillId="3" borderId="31" xfId="3" applyFont="1" applyFill="1" applyBorder="1" applyAlignment="1" applyProtection="1">
      <alignment horizontal="left" vertical="center"/>
      <protection locked="0"/>
    </xf>
    <xf numFmtId="177" fontId="35" fillId="3" borderId="27" xfId="3" applyNumberFormat="1" applyFont="1" applyFill="1" applyBorder="1" applyAlignment="1" applyProtection="1">
      <alignment horizontal="left" vertical="center"/>
      <protection locked="0"/>
    </xf>
    <xf numFmtId="0" fontId="35" fillId="3" borderId="5" xfId="3" applyFont="1" applyFill="1" applyBorder="1" applyAlignment="1" applyProtection="1">
      <alignment horizontal="left" vertical="center"/>
      <protection locked="0"/>
    </xf>
    <xf numFmtId="0" fontId="35" fillId="3" borderId="6" xfId="3" applyFont="1" applyFill="1" applyBorder="1" applyAlignment="1" applyProtection="1">
      <alignment horizontal="left" vertical="center"/>
      <protection locked="0"/>
    </xf>
    <xf numFmtId="0" fontId="35" fillId="3" borderId="7" xfId="3" applyFont="1" applyFill="1" applyBorder="1" applyAlignment="1" applyProtection="1">
      <alignment horizontal="left" vertical="center"/>
      <protection locked="0"/>
    </xf>
    <xf numFmtId="0" fontId="35" fillId="3" borderId="10" xfId="3" applyFont="1" applyFill="1" applyBorder="1" applyAlignment="1" applyProtection="1">
      <alignment horizontal="left" vertical="center"/>
      <protection locked="0"/>
    </xf>
    <xf numFmtId="0" fontId="35" fillId="3" borderId="1" xfId="3" applyFont="1" applyFill="1" applyBorder="1" applyAlignment="1" applyProtection="1">
      <alignment horizontal="left" vertical="center"/>
      <protection locked="0"/>
    </xf>
    <xf numFmtId="0" fontId="35" fillId="3" borderId="11" xfId="3" applyFont="1" applyFill="1" applyBorder="1" applyAlignment="1" applyProtection="1">
      <alignment horizontal="left" vertical="center"/>
      <protection locked="0"/>
    </xf>
    <xf numFmtId="0" fontId="35" fillId="0" borderId="5" xfId="3" applyFont="1" applyBorder="1" applyAlignment="1" applyProtection="1">
      <alignment horizontal="left" vertical="center"/>
      <protection locked="0"/>
    </xf>
    <xf numFmtId="0" fontId="35" fillId="0" borderId="6" xfId="3" applyFont="1" applyBorder="1" applyAlignment="1" applyProtection="1">
      <alignment horizontal="left" vertical="center"/>
      <protection locked="0"/>
    </xf>
    <xf numFmtId="0" fontId="35" fillId="0" borderId="7" xfId="3" applyFont="1" applyBorder="1" applyAlignment="1" applyProtection="1">
      <alignment horizontal="left" vertical="center"/>
      <protection locked="0"/>
    </xf>
    <xf numFmtId="0" fontId="35" fillId="0" borderId="57" xfId="3" applyFont="1" applyBorder="1" applyAlignment="1" applyProtection="1">
      <alignment horizontal="left"/>
      <protection locked="0"/>
    </xf>
    <xf numFmtId="0" fontId="35" fillId="0" borderId="58" xfId="3" applyFont="1" applyBorder="1" applyAlignment="1" applyProtection="1">
      <alignment horizontal="left"/>
      <protection locked="0"/>
    </xf>
    <xf numFmtId="0" fontId="35" fillId="0" borderId="68" xfId="3" applyFont="1" applyBorder="1" applyAlignment="1" applyProtection="1">
      <alignment horizontal="left"/>
      <protection locked="0"/>
    </xf>
    <xf numFmtId="0" fontId="35" fillId="0" borderId="60" xfId="3" applyFont="1" applyBorder="1" applyAlignment="1" applyProtection="1">
      <alignment horizontal="left"/>
      <protection locked="0"/>
    </xf>
    <xf numFmtId="0" fontId="48" fillId="0" borderId="10" xfId="3" applyFont="1" applyBorder="1" applyAlignment="1" applyProtection="1">
      <alignment horizontal="left" vertical="center"/>
      <protection locked="0"/>
    </xf>
    <xf numFmtId="0" fontId="48" fillId="0" borderId="1" xfId="3" applyFont="1" applyBorder="1" applyAlignment="1" applyProtection="1">
      <alignment horizontal="left" vertical="center"/>
      <protection locked="0"/>
    </xf>
    <xf numFmtId="0" fontId="48" fillId="0" borderId="72" xfId="3" applyFont="1" applyBorder="1" applyAlignment="1" applyProtection="1">
      <alignment horizontal="left" vertical="center"/>
      <protection locked="0"/>
    </xf>
    <xf numFmtId="0" fontId="48" fillId="0" borderId="88" xfId="3" applyFont="1" applyBorder="1" applyAlignment="1" applyProtection="1">
      <alignment horizontal="left" vertical="center"/>
      <protection locked="0"/>
    </xf>
    <xf numFmtId="0" fontId="48" fillId="0" borderId="11" xfId="3" applyFont="1" applyBorder="1" applyAlignment="1" applyProtection="1">
      <alignment horizontal="left" vertical="center"/>
      <protection locked="0"/>
    </xf>
    <xf numFmtId="0" fontId="87" fillId="0" borderId="0" xfId="0" applyFont="1" applyAlignment="1" applyProtection="1">
      <alignment horizontal="center"/>
      <protection locked="0"/>
    </xf>
    <xf numFmtId="0" fontId="57" fillId="0" borderId="8" xfId="3" applyFont="1" applyBorder="1" applyAlignment="1" applyProtection="1">
      <alignment horizontal="left"/>
      <protection locked="0"/>
    </xf>
    <xf numFmtId="0" fontId="57" fillId="0" borderId="0" xfId="3" applyFont="1" applyAlignment="1" applyProtection="1">
      <alignment horizontal="left"/>
      <protection locked="0"/>
    </xf>
    <xf numFmtId="0" fontId="57" fillId="0" borderId="9" xfId="3" applyFont="1" applyBorder="1" applyAlignment="1" applyProtection="1">
      <alignment horizontal="left"/>
      <protection locked="0"/>
    </xf>
    <xf numFmtId="0" fontId="27" fillId="0" borderId="8" xfId="2" applyFont="1" applyBorder="1" applyAlignment="1" applyProtection="1">
      <alignment horizontal="left" vertical="center"/>
      <protection locked="0"/>
    </xf>
    <xf numFmtId="0" fontId="27" fillId="0" borderId="0" xfId="2" applyFont="1" applyAlignment="1" applyProtection="1">
      <alignment horizontal="left" vertical="top"/>
      <protection locked="0"/>
    </xf>
    <xf numFmtId="0" fontId="57" fillId="0" borderId="57" xfId="3" applyFont="1" applyBorder="1" applyAlignment="1" applyProtection="1">
      <alignment horizontal="left" vertical="top"/>
      <protection locked="0"/>
    </xf>
    <xf numFmtId="0" fontId="57" fillId="0" borderId="58" xfId="3" applyFont="1" applyBorder="1" applyAlignment="1" applyProtection="1">
      <alignment horizontal="left" vertical="top"/>
      <protection locked="0"/>
    </xf>
    <xf numFmtId="0" fontId="57" fillId="0" borderId="60" xfId="3" applyFont="1" applyBorder="1" applyAlignment="1" applyProtection="1">
      <alignment horizontal="left" vertical="top"/>
      <protection locked="0"/>
    </xf>
    <xf numFmtId="0" fontId="57" fillId="0" borderId="8" xfId="3" applyFont="1" applyBorder="1" applyAlignment="1" applyProtection="1">
      <alignment horizontal="left" vertical="top"/>
      <protection locked="0"/>
    </xf>
    <xf numFmtId="0" fontId="57" fillId="0" borderId="0" xfId="3" applyFont="1" applyAlignment="1" applyProtection="1">
      <alignment horizontal="left" vertical="top"/>
      <protection locked="0"/>
    </xf>
    <xf numFmtId="0" fontId="57" fillId="0" borderId="9" xfId="3" applyFont="1" applyBorder="1" applyAlignment="1" applyProtection="1">
      <alignment horizontal="left" vertical="top"/>
      <protection locked="0"/>
    </xf>
    <xf numFmtId="0" fontId="57" fillId="0" borderId="8" xfId="3" applyFont="1" applyBorder="1" applyProtection="1">
      <protection locked="0"/>
    </xf>
    <xf numFmtId="0" fontId="27" fillId="0" borderId="0" xfId="2" applyFont="1" applyProtection="1">
      <protection locked="0"/>
    </xf>
    <xf numFmtId="0" fontId="27" fillId="0" borderId="9" xfId="2" applyFont="1" applyBorder="1" applyProtection="1">
      <protection locked="0"/>
    </xf>
    <xf numFmtId="0" fontId="27" fillId="0" borderId="0" xfId="2" applyFont="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77" fillId="0" borderId="0" xfId="4" applyFont="1" applyAlignment="1">
      <alignment horizontal="center" vertical="center"/>
    </xf>
    <xf numFmtId="0" fontId="84" fillId="0" borderId="61" xfId="3" applyFont="1" applyBorder="1" applyAlignment="1" applyProtection="1">
      <alignment horizontal="left"/>
      <protection locked="0"/>
    </xf>
    <xf numFmtId="0" fontId="84" fillId="0" borderId="62" xfId="3" applyFont="1" applyBorder="1" applyAlignment="1" applyProtection="1">
      <alignment horizontal="left"/>
      <protection locked="0"/>
    </xf>
    <xf numFmtId="0" fontId="84" fillId="0" borderId="64" xfId="3" applyFont="1" applyBorder="1" applyAlignment="1" applyProtection="1">
      <alignment horizontal="left"/>
      <protection locked="0"/>
    </xf>
    <xf numFmtId="0" fontId="84" fillId="0" borderId="8" xfId="3" applyFont="1" applyBorder="1" applyAlignment="1" applyProtection="1">
      <alignment horizontal="distributed"/>
      <protection locked="0"/>
    </xf>
    <xf numFmtId="0" fontId="84" fillId="0" borderId="0" xfId="3" applyFont="1" applyAlignment="1" applyProtection="1">
      <alignment horizontal="distributed"/>
      <protection locked="0"/>
    </xf>
    <xf numFmtId="0" fontId="84" fillId="0" borderId="9" xfId="3" applyFont="1" applyBorder="1" applyAlignment="1" applyProtection="1">
      <alignment horizontal="distributed"/>
      <protection locked="0"/>
    </xf>
    <xf numFmtId="0" fontId="57" fillId="0" borderId="10" xfId="3" applyFont="1" applyBorder="1" applyAlignment="1" applyProtection="1">
      <alignment horizontal="left"/>
      <protection locked="0"/>
    </xf>
    <xf numFmtId="0" fontId="57" fillId="0" borderId="1" xfId="3" applyFont="1" applyBorder="1" applyAlignment="1" applyProtection="1">
      <alignment horizontal="left"/>
      <protection locked="0"/>
    </xf>
    <xf numFmtId="0" fontId="57" fillId="0" borderId="11" xfId="3" applyFont="1" applyBorder="1" applyAlignment="1" applyProtection="1">
      <alignment horizontal="left"/>
      <protection locked="0"/>
    </xf>
    <xf numFmtId="0" fontId="84" fillId="0" borderId="5" xfId="3" applyFont="1" applyBorder="1" applyAlignment="1">
      <alignment horizontal="left" vertical="top"/>
    </xf>
    <xf numFmtId="0" fontId="57" fillId="0" borderId="6" xfId="3" applyFont="1" applyBorder="1" applyAlignment="1">
      <alignment horizontal="left" vertical="top"/>
    </xf>
    <xf numFmtId="0" fontId="57" fillId="0" borderId="7" xfId="3" applyFont="1" applyBorder="1" applyAlignment="1">
      <alignment horizontal="left" vertical="top"/>
    </xf>
    <xf numFmtId="0" fontId="57" fillId="0" borderId="54" xfId="3" applyFont="1" applyBorder="1" applyAlignment="1" applyProtection="1">
      <alignment horizontal="left"/>
      <protection locked="0"/>
    </xf>
    <xf numFmtId="0" fontId="57" fillId="0" borderId="5" xfId="3" applyFont="1" applyBorder="1" applyAlignment="1" applyProtection="1">
      <alignment horizontal="left" shrinkToFit="1"/>
      <protection locked="0"/>
    </xf>
    <xf numFmtId="0" fontId="57" fillId="0" borderId="6" xfId="3" applyFont="1" applyBorder="1" applyAlignment="1" applyProtection="1">
      <alignment horizontal="left" shrinkToFit="1"/>
      <protection locked="0"/>
    </xf>
    <xf numFmtId="0" fontId="57" fillId="0" borderId="7" xfId="3" applyFont="1" applyBorder="1" applyAlignment="1" applyProtection="1">
      <alignment horizontal="left" shrinkToFit="1"/>
      <protection locked="0"/>
    </xf>
    <xf numFmtId="0" fontId="27" fillId="0" borderId="2" xfId="2" applyFont="1" applyBorder="1" applyAlignment="1" applyProtection="1">
      <alignment horizontal="left" vertical="center"/>
      <protection locked="0"/>
    </xf>
    <xf numFmtId="0" fontId="27" fillId="0" borderId="3" xfId="2" applyFont="1" applyBorder="1" applyAlignment="1" applyProtection="1">
      <alignment horizontal="left" vertical="center"/>
      <protection locked="0"/>
    </xf>
    <xf numFmtId="0" fontId="27" fillId="0" borderId="4" xfId="2" applyFont="1" applyBorder="1" applyAlignment="1" applyProtection="1">
      <alignment horizontal="left" vertical="center"/>
      <protection locked="0"/>
    </xf>
    <xf numFmtId="0" fontId="84" fillId="0" borderId="5" xfId="3" applyFont="1" applyBorder="1" applyAlignment="1" applyProtection="1">
      <alignment horizontal="left" vertical="top"/>
      <protection locked="0"/>
    </xf>
    <xf numFmtId="0" fontId="84" fillId="0" borderId="6" xfId="3" applyFont="1" applyBorder="1" applyAlignment="1" applyProtection="1">
      <alignment horizontal="left" vertical="top"/>
      <protection locked="0"/>
    </xf>
    <xf numFmtId="0" fontId="84" fillId="0" borderId="7" xfId="3" applyFont="1" applyBorder="1" applyAlignment="1" applyProtection="1">
      <alignment horizontal="left" vertical="top"/>
      <protection locked="0"/>
    </xf>
    <xf numFmtId="0" fontId="57" fillId="0" borderId="8" xfId="3" applyFont="1" applyBorder="1" applyAlignment="1" applyProtection="1">
      <alignment horizontal="distributed" vertical="center"/>
      <protection locked="0"/>
    </xf>
    <xf numFmtId="0" fontId="27" fillId="0" borderId="0" xfId="2" applyFont="1" applyAlignment="1" applyProtection="1">
      <alignment horizontal="distributed" vertical="center"/>
      <protection locked="0"/>
    </xf>
    <xf numFmtId="0" fontId="27" fillId="0" borderId="9" xfId="2" applyFont="1" applyBorder="1" applyAlignment="1" applyProtection="1">
      <alignment horizontal="distributed" vertical="center"/>
      <protection locked="0"/>
    </xf>
    <xf numFmtId="0" fontId="57" fillId="0" borderId="57" xfId="3" applyFont="1" applyBorder="1" applyAlignment="1" applyProtection="1">
      <alignment horizontal="distributed" vertical="center"/>
      <protection locked="0"/>
    </xf>
    <xf numFmtId="0" fontId="27" fillId="0" borderId="58" xfId="2" applyFont="1" applyBorder="1" applyAlignment="1" applyProtection="1">
      <alignment horizontal="distributed" vertical="center"/>
      <protection locked="0"/>
    </xf>
    <xf numFmtId="0" fontId="27" fillId="0" borderId="60" xfId="2" applyFont="1" applyBorder="1" applyAlignment="1" applyProtection="1">
      <alignment horizontal="distributed" vertical="center"/>
      <protection locked="0"/>
    </xf>
    <xf numFmtId="0" fontId="27" fillId="0" borderId="8" xfId="2" applyFont="1" applyBorder="1" applyAlignment="1" applyProtection="1">
      <alignment horizontal="distributed" vertical="center"/>
      <protection locked="0"/>
    </xf>
    <xf numFmtId="0" fontId="27" fillId="0" borderId="10" xfId="2" applyFont="1" applyBorder="1" applyAlignment="1" applyProtection="1">
      <alignment horizontal="distributed" vertical="center"/>
      <protection locked="0"/>
    </xf>
    <xf numFmtId="0" fontId="27" fillId="0" borderId="1" xfId="2" applyFont="1" applyBorder="1" applyAlignment="1" applyProtection="1">
      <alignment horizontal="distributed" vertical="center"/>
      <protection locked="0"/>
    </xf>
    <xf numFmtId="0" fontId="27" fillId="0" borderId="11" xfId="2" applyFont="1" applyBorder="1" applyAlignment="1" applyProtection="1">
      <alignment horizontal="distributed" vertical="center"/>
      <protection locked="0"/>
    </xf>
    <xf numFmtId="0" fontId="27" fillId="0" borderId="5" xfId="2" applyFont="1" applyBorder="1" applyAlignment="1" applyProtection="1">
      <alignment horizontal="left" vertical="center"/>
      <protection locked="0"/>
    </xf>
    <xf numFmtId="0" fontId="27" fillId="0" borderId="6" xfId="2" applyFont="1" applyBorder="1" applyAlignment="1" applyProtection="1">
      <alignment horizontal="left" vertical="center"/>
      <protection locked="0"/>
    </xf>
    <xf numFmtId="0" fontId="27" fillId="0" borderId="7"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11" xfId="2" applyFont="1" applyBorder="1" applyAlignment="1" applyProtection="1">
      <alignment horizontal="left" vertical="center"/>
      <protection locked="0"/>
    </xf>
    <xf numFmtId="0" fontId="57" fillId="0" borderId="29" xfId="3" applyFont="1" applyBorder="1" applyProtection="1">
      <protection locked="0"/>
    </xf>
    <xf numFmtId="0" fontId="57" fillId="0" borderId="30" xfId="3" applyFont="1" applyBorder="1" applyProtection="1">
      <protection locked="0"/>
    </xf>
    <xf numFmtId="0" fontId="57" fillId="0" borderId="99" xfId="3" applyFont="1" applyBorder="1" applyProtection="1">
      <protection locked="0"/>
    </xf>
    <xf numFmtId="0" fontId="57" fillId="0" borderId="100" xfId="3" applyFont="1" applyBorder="1" applyProtection="1">
      <protection locked="0"/>
    </xf>
    <xf numFmtId="0" fontId="84" fillId="0" borderId="8" xfId="3" applyFont="1" applyBorder="1" applyAlignment="1" applyProtection="1">
      <alignment horizontal="left"/>
      <protection locked="0"/>
    </xf>
    <xf numFmtId="0" fontId="84" fillId="0" borderId="0" xfId="3" applyFont="1" applyAlignment="1" applyProtection="1">
      <alignment horizontal="left"/>
      <protection locked="0"/>
    </xf>
    <xf numFmtId="0" fontId="84" fillId="0" borderId="9" xfId="3" applyFont="1" applyBorder="1" applyAlignment="1" applyProtection="1">
      <alignment horizontal="left"/>
      <protection locked="0"/>
    </xf>
    <xf numFmtId="0" fontId="84" fillId="0" borderId="10" xfId="3" applyFont="1" applyBorder="1" applyAlignment="1" applyProtection="1">
      <alignment horizontal="left"/>
      <protection locked="0"/>
    </xf>
    <xf numFmtId="0" fontId="84" fillId="0" borderId="1" xfId="3" applyFont="1" applyBorder="1" applyAlignment="1" applyProtection="1">
      <alignment horizontal="left"/>
      <protection locked="0"/>
    </xf>
    <xf numFmtId="0" fontId="84" fillId="0" borderId="11" xfId="3" applyFont="1" applyBorder="1" applyAlignment="1" applyProtection="1">
      <alignment horizontal="left"/>
      <protection locked="0"/>
    </xf>
    <xf numFmtId="0" fontId="57" fillId="0" borderId="31" xfId="3" applyFont="1" applyBorder="1" applyProtection="1">
      <protection locked="0"/>
    </xf>
    <xf numFmtId="0" fontId="57" fillId="0" borderId="53" xfId="3" applyFont="1" applyBorder="1" applyProtection="1">
      <protection locked="0"/>
    </xf>
    <xf numFmtId="0" fontId="57" fillId="0" borderId="54" xfId="3" applyFont="1" applyBorder="1" applyProtection="1">
      <protection locked="0"/>
    </xf>
    <xf numFmtId="0" fontId="57" fillId="0" borderId="93" xfId="3" applyFont="1" applyBorder="1" applyProtection="1">
      <protection locked="0"/>
    </xf>
    <xf numFmtId="0" fontId="57" fillId="0" borderId="56" xfId="3" applyFont="1" applyBorder="1" applyProtection="1">
      <protection locked="0"/>
    </xf>
    <xf numFmtId="0" fontId="57" fillId="0" borderId="55" xfId="3" applyFont="1" applyBorder="1" applyProtection="1">
      <protection locked="0"/>
    </xf>
    <xf numFmtId="0" fontId="57" fillId="0" borderId="6" xfId="3" applyFont="1" applyBorder="1" applyAlignment="1" applyProtection="1">
      <alignment horizontal="left" vertical="top"/>
      <protection locked="0"/>
    </xf>
    <xf numFmtId="0" fontId="57" fillId="0" borderId="7" xfId="3" applyFont="1" applyBorder="1" applyAlignment="1" applyProtection="1">
      <alignment horizontal="left" vertical="top"/>
      <protection locked="0"/>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0" fontId="4" fillId="0" borderId="58" xfId="3" applyFont="1" applyBorder="1" applyAlignment="1">
      <alignment horizontal="left" vertical="center"/>
    </xf>
    <xf numFmtId="0" fontId="4" fillId="0" borderId="60" xfId="3" applyFont="1" applyBorder="1" applyAlignment="1">
      <alignment horizontal="left" vertical="center"/>
    </xf>
    <xf numFmtId="0" fontId="4" fillId="0" borderId="62" xfId="3" applyFont="1" applyBorder="1" applyAlignment="1">
      <alignment horizontal="left" vertical="center"/>
    </xf>
    <xf numFmtId="0" fontId="4" fillId="0" borderId="64" xfId="3" applyFont="1" applyBorder="1" applyAlignment="1">
      <alignment horizontal="left" vertical="center"/>
    </xf>
    <xf numFmtId="0" fontId="29" fillId="0" borderId="22" xfId="2" applyFont="1" applyBorder="1" applyAlignment="1">
      <alignment horizontal="left" vertical="top"/>
    </xf>
    <xf numFmtId="0" fontId="11" fillId="0" borderId="6" xfId="3" applyFont="1" applyBorder="1"/>
    <xf numFmtId="0" fontId="24" fillId="0" borderId="6" xfId="2" applyFont="1" applyBorder="1"/>
    <xf numFmtId="0" fontId="4" fillId="0" borderId="19" xfId="3" applyFont="1" applyBorder="1" applyAlignment="1">
      <alignment vertical="top" wrapText="1"/>
    </xf>
    <xf numFmtId="0" fontId="33" fillId="0" borderId="18" xfId="2" applyFont="1" applyBorder="1" applyAlignment="1">
      <alignment vertical="top"/>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9" fillId="0" borderId="20" xfId="2" applyFont="1" applyBorder="1" applyAlignment="1">
      <alignment horizontal="left" vertical="top"/>
    </xf>
    <xf numFmtId="0" fontId="10" fillId="0" borderId="10" xfId="3" applyFont="1" applyBorder="1" applyAlignment="1">
      <alignment horizontal="left" vertical="top"/>
    </xf>
    <xf numFmtId="0" fontId="11" fillId="0" borderId="1" xfId="3" applyFont="1" applyBorder="1" applyAlignment="1">
      <alignment horizontal="left" vertical="top"/>
    </xf>
    <xf numFmtId="0" fontId="11" fillId="0" borderId="11" xfId="3" applyFont="1" applyBorder="1" applyAlignment="1">
      <alignment horizontal="left" vertical="top"/>
    </xf>
    <xf numFmtId="0" fontId="27" fillId="0" borderId="57" xfId="2" applyFont="1" applyBorder="1" applyAlignment="1">
      <alignment horizontal="left" vertical="center"/>
    </xf>
    <xf numFmtId="0" fontId="27" fillId="0" borderId="58" xfId="2" applyFont="1" applyBorder="1" applyAlignment="1">
      <alignment horizontal="left" vertical="center"/>
    </xf>
    <xf numFmtId="0" fontId="27" fillId="0" borderId="60" xfId="2" applyFont="1" applyBorder="1" applyAlignment="1">
      <alignment horizontal="left" vertical="center"/>
    </xf>
    <xf numFmtId="0" fontId="27" fillId="0" borderId="10" xfId="2" applyFont="1" applyBorder="1" applyAlignment="1">
      <alignment vertical="top"/>
    </xf>
    <xf numFmtId="0" fontId="27" fillId="0" borderId="1" xfId="2" applyFont="1" applyBorder="1" applyAlignment="1">
      <alignment vertical="top"/>
    </xf>
    <xf numFmtId="0" fontId="27" fillId="0" borderId="11" xfId="2" applyFont="1" applyBorder="1" applyAlignment="1">
      <alignment vertical="top"/>
    </xf>
    <xf numFmtId="0" fontId="11" fillId="0" borderId="8" xfId="3" applyFont="1" applyBorder="1" applyAlignment="1">
      <alignment vertical="top"/>
    </xf>
    <xf numFmtId="0" fontId="11" fillId="0" borderId="0" xfId="3" applyFont="1" applyAlignment="1">
      <alignment vertical="top"/>
    </xf>
    <xf numFmtId="0" fontId="11" fillId="0" borderId="9" xfId="3" applyFont="1" applyBorder="1" applyAlignment="1">
      <alignment vertical="top"/>
    </xf>
    <xf numFmtId="0" fontId="5" fillId="0" borderId="8" xfId="3" applyFont="1" applyBorder="1" applyAlignment="1">
      <alignment horizontal="left" vertical="center" wrapText="1"/>
    </xf>
    <xf numFmtId="0" fontId="5" fillId="0" borderId="0" xfId="3" applyFont="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 xfId="3" applyFont="1" applyBorder="1" applyAlignment="1">
      <alignment horizontal="left" vertical="center" wrapText="1"/>
    </xf>
    <xf numFmtId="0" fontId="5" fillId="0" borderId="11" xfId="3" applyFont="1" applyBorder="1" applyAlignment="1">
      <alignment horizontal="left" vertical="center" wrapText="1"/>
    </xf>
    <xf numFmtId="0" fontId="11" fillId="0" borderId="1" xfId="3" applyFont="1" applyBorder="1" applyAlignment="1">
      <alignment horizontal="left" vertical="center"/>
    </xf>
    <xf numFmtId="0" fontId="11" fillId="0" borderId="11" xfId="3" applyFont="1" applyBorder="1" applyAlignment="1">
      <alignment horizontal="left" vertical="center"/>
    </xf>
    <xf numFmtId="0" fontId="10" fillId="0" borderId="27" xfId="3" applyFont="1" applyBorder="1" applyAlignment="1">
      <alignment horizontal="left" vertical="center"/>
    </xf>
    <xf numFmtId="0" fontId="10" fillId="0" borderId="6" xfId="3" applyFont="1" applyBorder="1" applyAlignment="1">
      <alignment horizontal="left" vertical="top"/>
    </xf>
    <xf numFmtId="0" fontId="10" fillId="0" borderId="7" xfId="3" applyFont="1" applyBorder="1" applyAlignment="1">
      <alignment horizontal="left" vertical="top"/>
    </xf>
    <xf numFmtId="0" fontId="4" fillId="0" borderId="59" xfId="3" applyFont="1" applyBorder="1" applyAlignment="1">
      <alignment horizontal="left" vertical="center"/>
    </xf>
    <xf numFmtId="0" fontId="4" fillId="0" borderId="63" xfId="3" applyFont="1" applyBorder="1" applyAlignment="1">
      <alignment horizontal="left" vertical="center"/>
    </xf>
    <xf numFmtId="0" fontId="10" fillId="0" borderId="5" xfId="3" applyFont="1" applyBorder="1" applyAlignment="1">
      <alignment horizontal="left" vertical="top"/>
    </xf>
    <xf numFmtId="0" fontId="27" fillId="0" borderId="8" xfId="2" applyFont="1" applyBorder="1" applyAlignment="1">
      <alignment horizontal="left" vertical="center"/>
    </xf>
    <xf numFmtId="0" fontId="27" fillId="0" borderId="0" xfId="2" applyFont="1" applyAlignment="1">
      <alignment horizontal="left" vertical="center"/>
    </xf>
    <xf numFmtId="0" fontId="27" fillId="0" borderId="9" xfId="2" applyFont="1" applyBorder="1" applyAlignment="1">
      <alignment horizontal="left" vertical="center"/>
    </xf>
    <xf numFmtId="0" fontId="11" fillId="0" borderId="7" xfId="3" applyFont="1" applyBorder="1"/>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1" fillId="0" borderId="0" xfId="3" applyFont="1" applyAlignment="1">
      <alignment horizontal="center"/>
    </xf>
    <xf numFmtId="0" fontId="11" fillId="0" borderId="9" xfId="3" applyFont="1" applyBorder="1" applyAlignment="1">
      <alignment horizontal="center"/>
    </xf>
    <xf numFmtId="0" fontId="12" fillId="0" borderId="5" xfId="3" applyFont="1" applyBorder="1" applyAlignment="1">
      <alignment vertical="top" wrapText="1"/>
    </xf>
    <xf numFmtId="0" fontId="33" fillId="0" borderId="6" xfId="2" applyFont="1" applyBorder="1" applyAlignment="1">
      <alignment vertical="top"/>
    </xf>
    <xf numFmtId="0" fontId="33" fillId="0" borderId="8" xfId="2" applyFont="1" applyBorder="1" applyAlignment="1">
      <alignment vertical="top"/>
    </xf>
    <xf numFmtId="0" fontId="33" fillId="0" borderId="0" xfId="2" applyFont="1" applyAlignment="1">
      <alignment vertical="top"/>
    </xf>
    <xf numFmtId="0" fontId="10" fillId="0" borderId="5" xfId="3" applyFont="1" applyBorder="1" applyAlignment="1">
      <alignment horizontal="left" vertical="center"/>
    </xf>
    <xf numFmtId="0" fontId="10" fillId="0" borderId="6" xfId="3" applyFont="1" applyBorder="1" applyAlignment="1">
      <alignment horizontal="left" vertical="center"/>
    </xf>
    <xf numFmtId="0" fontId="10" fillId="0" borderId="7" xfId="3" applyFont="1" applyBorder="1" applyAlignment="1">
      <alignment horizontal="left" vertical="center"/>
    </xf>
    <xf numFmtId="0" fontId="29" fillId="0" borderId="22" xfId="2" applyFont="1" applyBorder="1" applyAlignment="1">
      <alignment horizontal="left" vertical="top" wrapText="1"/>
    </xf>
    <xf numFmtId="0" fontId="24" fillId="0" borderId="78" xfId="2" applyFont="1" applyBorder="1" applyAlignment="1">
      <alignment horizontal="left" vertical="center"/>
    </xf>
    <xf numFmtId="0" fontId="24" fillId="0" borderId="26" xfId="2" applyFont="1" applyBorder="1" applyAlignment="1">
      <alignment horizontal="left" vertical="center"/>
    </xf>
    <xf numFmtId="0" fontId="29" fillId="0" borderId="19" xfId="2" applyFont="1" applyBorder="1" applyAlignment="1">
      <alignment horizontal="left" vertical="top" wrapText="1"/>
    </xf>
    <xf numFmtId="0" fontId="29" fillId="0" borderId="18" xfId="2" applyFont="1" applyBorder="1" applyAlignment="1">
      <alignment horizontal="left" vertical="top" wrapText="1"/>
    </xf>
    <xf numFmtId="0" fontId="29" fillId="0" borderId="20" xfId="2" applyFont="1" applyBorder="1" applyAlignment="1">
      <alignment horizontal="left" vertical="top" wrapText="1"/>
    </xf>
    <xf numFmtId="0" fontId="24" fillId="0" borderId="19" xfId="2" applyFont="1" applyBorder="1" applyAlignment="1">
      <alignment horizontal="left" vertical="center"/>
    </xf>
    <xf numFmtId="0" fontId="24" fillId="0" borderId="5" xfId="2" applyFont="1" applyBorder="1" applyAlignment="1">
      <alignment horizontal="left" vertical="center"/>
    </xf>
    <xf numFmtId="0" fontId="11" fillId="0" borderId="5" xfId="3" applyFont="1" applyBorder="1"/>
    <xf numFmtId="0" fontId="11" fillId="0" borderId="2" xfId="3" applyFont="1" applyBorder="1" applyAlignment="1">
      <alignment horizontal="left"/>
    </xf>
    <xf numFmtId="0" fontId="11" fillId="0" borderId="3" xfId="3" applyFont="1" applyBorder="1" applyAlignment="1">
      <alignment horizontal="left"/>
    </xf>
    <xf numFmtId="0" fontId="11" fillId="0" borderId="4" xfId="3" applyFont="1" applyBorder="1" applyAlignment="1">
      <alignment horizontal="left"/>
    </xf>
    <xf numFmtId="0" fontId="12" fillId="0" borderId="19" xfId="3" applyFont="1" applyBorder="1" applyAlignment="1">
      <alignment vertical="top" wrapText="1"/>
    </xf>
    <xf numFmtId="0" fontId="33" fillId="0" borderId="18" xfId="2" applyFont="1" applyBorder="1" applyAlignment="1">
      <alignment vertical="top" wrapText="1"/>
    </xf>
    <xf numFmtId="0" fontId="29" fillId="0" borderId="19" xfId="2" applyFont="1" applyBorder="1" applyAlignment="1">
      <alignment vertical="top" wrapText="1"/>
    </xf>
    <xf numFmtId="0" fontId="29" fillId="0" borderId="18" xfId="2" applyFont="1" applyBorder="1" applyAlignment="1">
      <alignment vertical="top" wrapText="1"/>
    </xf>
    <xf numFmtId="0" fontId="29" fillId="0" borderId="20" xfId="2" applyFont="1" applyBorder="1" applyAlignment="1">
      <alignment vertical="top" wrapText="1"/>
    </xf>
    <xf numFmtId="0" fontId="11" fillId="0" borderId="10" xfId="3" applyFont="1" applyBorder="1" applyAlignment="1">
      <alignment vertical="top" wrapText="1"/>
    </xf>
    <xf numFmtId="0" fontId="11" fillId="0" borderId="1" xfId="3" applyFont="1" applyBorder="1" applyAlignment="1">
      <alignment vertical="top" wrapText="1"/>
    </xf>
    <xf numFmtId="0" fontId="11" fillId="0" borderId="54" xfId="3" applyFont="1" applyBorder="1" applyAlignment="1">
      <alignment vertical="center"/>
    </xf>
    <xf numFmtId="0" fontId="11" fillId="0" borderId="54" xfId="3" applyFont="1" applyBorder="1" applyAlignment="1">
      <alignment horizontal="center" vertical="center"/>
    </xf>
    <xf numFmtId="0" fontId="11" fillId="0" borderId="55" xfId="3" applyFont="1" applyBorder="1" applyAlignment="1">
      <alignment horizontal="center" vertical="center"/>
    </xf>
    <xf numFmtId="0" fontId="11" fillId="0" borderId="54" xfId="3" applyFont="1" applyBorder="1" applyAlignment="1">
      <alignment horizontal="left" vertical="center"/>
    </xf>
    <xf numFmtId="0" fontId="11" fillId="0" borderId="56" xfId="3" applyFont="1" applyBorder="1" applyAlignment="1">
      <alignment horizontal="left" vertical="center"/>
    </xf>
    <xf numFmtId="0" fontId="11" fillId="0" borderId="55" xfId="3" applyFont="1" applyBorder="1" applyAlignment="1">
      <alignment horizontal="left" vertical="center"/>
    </xf>
    <xf numFmtId="0" fontId="11" fillId="0" borderId="55" xfId="3" applyFont="1" applyBorder="1" applyAlignment="1">
      <alignment vertical="center"/>
    </xf>
    <xf numFmtId="0" fontId="11" fillId="0" borderId="53" xfId="3" applyFont="1" applyBorder="1"/>
    <xf numFmtId="0" fontId="11" fillId="0" borderId="54" xfId="3" applyFont="1" applyBorder="1"/>
    <xf numFmtId="0" fontId="11" fillId="0" borderId="55" xfId="3" applyFont="1" applyBorder="1"/>
    <xf numFmtId="0" fontId="24" fillId="0" borderId="10" xfId="2" applyFont="1" applyBorder="1" applyAlignment="1">
      <alignment vertical="center"/>
    </xf>
    <xf numFmtId="0" fontId="24" fillId="0" borderId="1" xfId="2" applyFont="1" applyBorder="1" applyAlignment="1">
      <alignment vertical="center"/>
    </xf>
    <xf numFmtId="0" fontId="24" fillId="0" borderId="11" xfId="2" applyFont="1" applyBorder="1" applyAlignment="1">
      <alignment vertical="center"/>
    </xf>
    <xf numFmtId="0" fontId="27" fillId="0" borderId="10" xfId="2" applyFont="1" applyBorder="1" applyAlignment="1">
      <alignment horizontal="left" vertical="top"/>
    </xf>
    <xf numFmtId="0" fontId="27" fillId="0" borderId="1" xfId="2" applyFont="1" applyBorder="1" applyAlignment="1">
      <alignment horizontal="left" vertical="top"/>
    </xf>
    <xf numFmtId="0" fontId="27" fillId="0" borderId="11" xfId="2" applyFont="1" applyBorder="1" applyAlignment="1">
      <alignment horizontal="left" vertical="top"/>
    </xf>
    <xf numFmtId="0" fontId="11" fillId="0" borderId="26" xfId="3" applyFont="1" applyBorder="1" applyAlignment="1">
      <alignment vertical="center"/>
    </xf>
    <xf numFmtId="0" fontId="11" fillId="0" borderId="27" xfId="3" applyFont="1" applyBorder="1" applyAlignment="1">
      <alignment vertical="center"/>
    </xf>
    <xf numFmtId="0" fontId="11" fillId="0" borderId="28" xfId="3" applyFont="1" applyBorder="1" applyAlignment="1">
      <alignment vertical="center"/>
    </xf>
    <xf numFmtId="0" fontId="27" fillId="9" borderId="5" xfId="2" applyFont="1" applyFill="1" applyBorder="1" applyAlignment="1" applyProtection="1">
      <alignment vertical="center"/>
      <protection locked="0"/>
    </xf>
    <xf numFmtId="0" fontId="27" fillId="9" borderId="6" xfId="2" applyFont="1" applyFill="1" applyBorder="1" applyAlignment="1" applyProtection="1">
      <alignment vertical="center"/>
      <protection locked="0"/>
    </xf>
    <xf numFmtId="0" fontId="27" fillId="9" borderId="7" xfId="2" applyFont="1" applyFill="1" applyBorder="1" applyAlignment="1" applyProtection="1">
      <alignment vertical="center"/>
      <protection locked="0"/>
    </xf>
    <xf numFmtId="0" fontId="27" fillId="9" borderId="10" xfId="2" applyFont="1" applyFill="1" applyBorder="1" applyAlignment="1" applyProtection="1">
      <alignment vertical="center"/>
      <protection locked="0"/>
    </xf>
    <xf numFmtId="0" fontId="27" fillId="9" borderId="1" xfId="2" applyFont="1" applyFill="1" applyBorder="1" applyAlignment="1" applyProtection="1">
      <alignment vertical="center"/>
      <protection locked="0"/>
    </xf>
    <xf numFmtId="0" fontId="27" fillId="9" borderId="11" xfId="2" applyFont="1" applyFill="1" applyBorder="1" applyAlignment="1" applyProtection="1">
      <alignment vertical="center"/>
      <protection locked="0"/>
    </xf>
    <xf numFmtId="0" fontId="12" fillId="0" borderId="2" xfId="3" applyFont="1" applyBorder="1" applyAlignment="1">
      <alignment horizontal="left" vertical="top"/>
    </xf>
    <xf numFmtId="0" fontId="12" fillId="0" borderId="3" xfId="3" applyFont="1" applyBorder="1" applyAlignment="1">
      <alignment horizontal="left" vertical="top"/>
    </xf>
    <xf numFmtId="0" fontId="12" fillId="0" borderId="4" xfId="3" applyFont="1" applyBorder="1" applyAlignment="1">
      <alignment horizontal="left" vertical="top"/>
    </xf>
    <xf numFmtId="0" fontId="34" fillId="0" borderId="0" xfId="4" applyFont="1" applyAlignment="1">
      <alignment horizontal="center" vertical="center"/>
    </xf>
    <xf numFmtId="0" fontId="11" fillId="0" borderId="8" xfId="3" applyFont="1" applyBorder="1"/>
    <xf numFmtId="0" fontId="14" fillId="0" borderId="0" xfId="2"/>
    <xf numFmtId="0" fontId="14" fillId="0" borderId="9" xfId="2" applyBorder="1"/>
    <xf numFmtId="0" fontId="10" fillId="0" borderId="5" xfId="3" applyFont="1" applyBorder="1" applyProtection="1">
      <protection locked="0"/>
    </xf>
    <xf numFmtId="0" fontId="24" fillId="0" borderId="6" xfId="2" applyFont="1" applyBorder="1" applyAlignment="1" applyProtection="1">
      <alignment horizontal="left"/>
      <protection locked="0"/>
    </xf>
    <xf numFmtId="0" fontId="24" fillId="0" borderId="7" xfId="2" applyFont="1" applyBorder="1" applyAlignment="1" applyProtection="1">
      <alignment horizontal="left"/>
      <protection locked="0"/>
    </xf>
    <xf numFmtId="0" fontId="10" fillId="0" borderId="3" xfId="3" applyFont="1" applyBorder="1" applyProtection="1">
      <protection locked="0"/>
    </xf>
    <xf numFmtId="0" fontId="10" fillId="0" borderId="4" xfId="3" applyFont="1" applyBorder="1" applyProtection="1">
      <protection locked="0"/>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4" fillId="0" borderId="2" xfId="3" applyFont="1" applyBorder="1" applyAlignment="1">
      <alignment vertical="top" wrapText="1"/>
    </xf>
    <xf numFmtId="0" fontId="33" fillId="0" borderId="3" xfId="2" applyFont="1" applyBorder="1" applyAlignment="1">
      <alignment vertical="top" wrapText="1"/>
    </xf>
    <xf numFmtId="0" fontId="33" fillId="0" borderId="4" xfId="2" applyFont="1" applyBorder="1" applyAlignment="1">
      <alignment vertical="top" wrapText="1"/>
    </xf>
    <xf numFmtId="0" fontId="12" fillId="0" borderId="2" xfId="3" applyFont="1" applyBorder="1" applyAlignment="1">
      <alignment vertical="top" wrapText="1"/>
    </xf>
    <xf numFmtId="0" fontId="27" fillId="0" borderId="8" xfId="2" applyFont="1" applyBorder="1" applyAlignment="1" applyProtection="1">
      <alignment vertical="center"/>
      <protection locked="0"/>
    </xf>
    <xf numFmtId="0" fontId="27" fillId="0" borderId="0" xfId="2" applyFont="1" applyAlignment="1" applyProtection="1">
      <alignment vertical="center"/>
      <protection locked="0"/>
    </xf>
    <xf numFmtId="0" fontId="27" fillId="0" borderId="9" xfId="2" applyFont="1" applyBorder="1" applyAlignment="1" applyProtection="1">
      <alignment vertical="center"/>
      <protection locked="0"/>
    </xf>
    <xf numFmtId="0" fontId="27" fillId="0" borderId="10" xfId="2" applyFont="1" applyBorder="1" applyAlignment="1" applyProtection="1">
      <alignment vertical="center"/>
      <protection locked="0"/>
    </xf>
    <xf numFmtId="0" fontId="27" fillId="0" borderId="1" xfId="2" applyFont="1" applyBorder="1" applyAlignment="1" applyProtection="1">
      <alignment vertical="center"/>
      <protection locked="0"/>
    </xf>
    <xf numFmtId="0" fontId="27" fillId="0" borderId="11" xfId="2" applyFont="1" applyBorder="1" applyAlignment="1" applyProtection="1">
      <alignment vertical="center"/>
      <protection locked="0"/>
    </xf>
    <xf numFmtId="0" fontId="27" fillId="0" borderId="5" xfId="2" applyFont="1" applyBorder="1" applyAlignment="1" applyProtection="1">
      <alignment vertical="center"/>
      <protection locked="0"/>
    </xf>
    <xf numFmtId="0" fontId="27" fillId="0" borderId="6" xfId="2" applyFont="1" applyBorder="1" applyAlignment="1" applyProtection="1">
      <alignment vertical="center"/>
      <protection locked="0"/>
    </xf>
    <xf numFmtId="0" fontId="27" fillId="0" borderId="7" xfId="2" applyFont="1" applyBorder="1" applyAlignment="1" applyProtection="1">
      <alignment vertical="center"/>
      <protection locked="0"/>
    </xf>
    <xf numFmtId="0" fontId="10" fillId="0" borderId="0" xfId="3" applyFont="1" applyProtection="1">
      <protection locked="0"/>
    </xf>
    <xf numFmtId="0" fontId="35" fillId="0" borderId="0" xfId="3" applyFont="1" applyAlignment="1">
      <alignment vertical="top" wrapText="1"/>
    </xf>
    <xf numFmtId="0" fontId="29" fillId="0" borderId="0" xfId="2" applyFont="1" applyAlignment="1">
      <alignment vertical="top" wrapText="1"/>
    </xf>
    <xf numFmtId="0" fontId="10" fillId="0" borderId="9" xfId="3" applyFont="1" applyBorder="1" applyProtection="1">
      <protection locked="0"/>
    </xf>
    <xf numFmtId="0" fontId="10" fillId="0" borderId="10" xfId="3" applyFont="1" applyBorder="1" applyAlignment="1" applyProtection="1">
      <alignment horizontal="left"/>
      <protection locked="0"/>
    </xf>
    <xf numFmtId="0" fontId="10" fillId="0" borderId="1" xfId="3" applyFont="1" applyBorder="1" applyAlignment="1" applyProtection="1">
      <alignment horizontal="left"/>
      <protection locked="0"/>
    </xf>
    <xf numFmtId="0" fontId="10" fillId="0" borderId="11" xfId="3" applyFont="1" applyBorder="1" applyAlignment="1" applyProtection="1">
      <alignment horizontal="left"/>
      <protection locked="0"/>
    </xf>
    <xf numFmtId="0" fontId="10" fillId="0" borderId="59" xfId="3" applyFont="1" applyBorder="1" applyAlignment="1" applyProtection="1">
      <alignment vertical="center"/>
      <protection locked="0"/>
    </xf>
    <xf numFmtId="0" fontId="10" fillId="0" borderId="66" xfId="3" applyFont="1" applyBorder="1" applyAlignment="1" applyProtection="1">
      <alignment vertical="center"/>
      <protection locked="0"/>
    </xf>
    <xf numFmtId="0" fontId="10" fillId="0" borderId="63" xfId="3" applyFont="1" applyBorder="1" applyAlignment="1" applyProtection="1">
      <alignment vertical="center"/>
      <protection locked="0"/>
    </xf>
    <xf numFmtId="0" fontId="10" fillId="0" borderId="75" xfId="3" applyFont="1" applyBorder="1" applyAlignment="1" applyProtection="1">
      <alignment vertical="center"/>
      <protection locked="0"/>
    </xf>
    <xf numFmtId="0" fontId="10" fillId="0" borderId="73" xfId="3" applyFont="1" applyBorder="1" applyAlignment="1" applyProtection="1">
      <alignment vertical="center"/>
      <protection locked="0"/>
    </xf>
    <xf numFmtId="0" fontId="10" fillId="0" borderId="76" xfId="3" applyFont="1" applyBorder="1" applyAlignment="1" applyProtection="1">
      <alignment vertical="center"/>
      <protection locked="0"/>
    </xf>
    <xf numFmtId="0" fontId="29" fillId="0" borderId="2" xfId="2" applyFont="1" applyBorder="1" applyAlignment="1">
      <alignment vertical="top"/>
    </xf>
    <xf numFmtId="0" fontId="29" fillId="0" borderId="3" xfId="2" applyFont="1" applyBorder="1" applyAlignment="1">
      <alignment vertical="top"/>
    </xf>
    <xf numFmtId="0" fontId="29" fillId="0" borderId="4" xfId="2" applyFont="1" applyBorder="1" applyAlignment="1">
      <alignment vertical="top"/>
    </xf>
    <xf numFmtId="0" fontId="10" fillId="0" borderId="0" xfId="3" applyFont="1" applyAlignment="1" applyProtection="1">
      <alignment horizontal="left" vertical="center"/>
      <protection locked="0"/>
    </xf>
    <xf numFmtId="0" fontId="10" fillId="0" borderId="1" xfId="3" applyFont="1" applyBorder="1" applyAlignment="1" applyProtection="1">
      <alignment horizontal="left" vertical="center"/>
      <protection locked="0"/>
    </xf>
    <xf numFmtId="0" fontId="10" fillId="0" borderId="9" xfId="3" applyFont="1" applyBorder="1" applyAlignment="1" applyProtection="1">
      <alignment horizontal="left" vertical="center"/>
      <protection locked="0"/>
    </xf>
    <xf numFmtId="0" fontId="10" fillId="0" borderId="11" xfId="3" applyFont="1" applyBorder="1" applyAlignment="1" applyProtection="1">
      <alignment horizontal="left" vertical="center"/>
      <protection locked="0"/>
    </xf>
    <xf numFmtId="0" fontId="4" fillId="0" borderId="2" xfId="3" applyFont="1" applyBorder="1" applyAlignment="1">
      <alignment vertical="top"/>
    </xf>
    <xf numFmtId="0" fontId="4" fillId="0" borderId="3" xfId="3" applyFont="1" applyBorder="1" applyAlignment="1">
      <alignment vertical="top"/>
    </xf>
    <xf numFmtId="0" fontId="4" fillId="0" borderId="4" xfId="3" applyFont="1" applyBorder="1" applyAlignment="1">
      <alignment vertical="top"/>
    </xf>
    <xf numFmtId="0" fontId="35" fillId="0" borderId="2" xfId="3" applyFont="1" applyBorder="1" applyAlignment="1">
      <alignment vertical="top"/>
    </xf>
    <xf numFmtId="0" fontId="35" fillId="0" borderId="3" xfId="3" applyFont="1" applyBorder="1" applyAlignment="1">
      <alignment vertical="top"/>
    </xf>
    <xf numFmtId="0" fontId="35" fillId="0" borderId="4" xfId="3" applyFont="1" applyBorder="1" applyAlignment="1">
      <alignment vertical="top"/>
    </xf>
    <xf numFmtId="0" fontId="34" fillId="0" borderId="0" xfId="4" applyFont="1" applyAlignment="1" applyProtection="1">
      <alignment horizontal="center" vertical="center"/>
      <protection locked="0"/>
    </xf>
    <xf numFmtId="0" fontId="11" fillId="0" borderId="5" xfId="3" applyFont="1" applyBorder="1" applyAlignment="1" applyProtection="1">
      <alignment horizontal="left" vertical="center"/>
      <protection locked="0"/>
    </xf>
    <xf numFmtId="0" fontId="11" fillId="0" borderId="6" xfId="3" applyFont="1" applyBorder="1" applyAlignment="1" applyProtection="1">
      <alignment horizontal="left" vertical="center"/>
      <protection locked="0"/>
    </xf>
    <xf numFmtId="0" fontId="11" fillId="0" borderId="7" xfId="3" applyFont="1" applyBorder="1" applyAlignment="1" applyProtection="1">
      <alignment horizontal="left" vertical="center"/>
      <protection locked="0"/>
    </xf>
    <xf numFmtId="0" fontId="10" fillId="4" borderId="27" xfId="3" applyFont="1" applyFill="1" applyBorder="1" applyAlignment="1" applyProtection="1">
      <alignment horizontal="left" vertical="center"/>
      <protection locked="0"/>
    </xf>
    <xf numFmtId="0" fontId="10" fillId="4" borderId="28" xfId="3" applyFont="1" applyFill="1" applyBorder="1" applyAlignment="1" applyProtection="1">
      <alignment horizontal="left" vertical="center"/>
      <protection locked="0"/>
    </xf>
    <xf numFmtId="0" fontId="62" fillId="3" borderId="58" xfId="2" applyFont="1" applyFill="1" applyBorder="1" applyAlignment="1" applyProtection="1">
      <alignment horizontal="left" vertical="center"/>
      <protection locked="0"/>
    </xf>
    <xf numFmtId="0" fontId="63" fillId="3" borderId="59" xfId="2" applyFont="1" applyFill="1" applyBorder="1" applyAlignment="1" applyProtection="1">
      <alignment horizontal="left" vertical="center"/>
      <protection locked="0"/>
    </xf>
    <xf numFmtId="0" fontId="63" fillId="3" borderId="0" xfId="2" applyFont="1" applyFill="1" applyAlignment="1" applyProtection="1">
      <alignment horizontal="left" vertical="center"/>
      <protection locked="0"/>
    </xf>
    <xf numFmtId="0" fontId="63" fillId="3" borderId="32" xfId="2" applyFont="1" applyFill="1" applyBorder="1" applyAlignment="1" applyProtection="1">
      <alignment horizontal="left" vertical="center"/>
      <protection locked="0"/>
    </xf>
    <xf numFmtId="0" fontId="63" fillId="3" borderId="62" xfId="2" applyFont="1" applyFill="1" applyBorder="1" applyAlignment="1" applyProtection="1">
      <alignment horizontal="left" vertical="center"/>
      <protection locked="0"/>
    </xf>
    <xf numFmtId="0" fontId="63" fillId="3" borderId="63" xfId="2" applyFont="1" applyFill="1" applyBorder="1" applyAlignment="1" applyProtection="1">
      <alignment horizontal="left" vertical="center"/>
      <protection locked="0"/>
    </xf>
    <xf numFmtId="0" fontId="10" fillId="3" borderId="58" xfId="3" applyFont="1" applyFill="1" applyBorder="1" applyAlignment="1" applyProtection="1">
      <alignment horizontal="left" vertical="center"/>
      <protection locked="0"/>
    </xf>
    <xf numFmtId="0" fontId="10" fillId="3" borderId="60" xfId="3" applyFont="1" applyFill="1" applyBorder="1" applyAlignment="1" applyProtection="1">
      <alignment horizontal="left" vertical="center"/>
      <protection locked="0"/>
    </xf>
    <xf numFmtId="0" fontId="10" fillId="3" borderId="0" xfId="3" applyFont="1" applyFill="1" applyAlignment="1" applyProtection="1">
      <alignment horizontal="left" vertical="center"/>
      <protection locked="0"/>
    </xf>
    <xf numFmtId="0" fontId="10" fillId="3" borderId="9" xfId="3" applyFont="1" applyFill="1" applyBorder="1" applyAlignment="1" applyProtection="1">
      <alignment horizontal="left" vertical="center"/>
      <protection locked="0"/>
    </xf>
    <xf numFmtId="0" fontId="10" fillId="3" borderId="62" xfId="3" applyFont="1" applyFill="1" applyBorder="1" applyAlignment="1" applyProtection="1">
      <alignment horizontal="left" vertical="center"/>
      <protection locked="0"/>
    </xf>
    <xf numFmtId="0" fontId="10" fillId="3" borderId="64"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1" fillId="0" borderId="11" xfId="3" applyFont="1" applyBorder="1" applyAlignment="1" applyProtection="1">
      <alignment horizontal="left" vertical="center"/>
      <protection locked="0"/>
    </xf>
    <xf numFmtId="0" fontId="10" fillId="4" borderId="0" xfId="3" applyFont="1" applyFill="1" applyAlignment="1" applyProtection="1">
      <alignment horizontal="left" vertical="center"/>
      <protection locked="0"/>
    </xf>
    <xf numFmtId="0" fontId="10" fillId="4" borderId="9" xfId="3" applyFont="1" applyFill="1" applyBorder="1" applyAlignment="1" applyProtection="1">
      <alignment horizontal="left" vertical="center"/>
      <protection locked="0"/>
    </xf>
    <xf numFmtId="0" fontId="12" fillId="0" borderId="19" xfId="3" applyFont="1" applyBorder="1" applyAlignment="1" applyProtection="1">
      <alignment horizontal="center" vertical="center"/>
      <protection locked="0"/>
    </xf>
    <xf numFmtId="0" fontId="12" fillId="0" borderId="79" xfId="3" applyFont="1" applyBorder="1" applyAlignment="1" applyProtection="1">
      <alignment horizontal="center" vertical="center"/>
      <protection locked="0"/>
    </xf>
    <xf numFmtId="0" fontId="12" fillId="0" borderId="18" xfId="3" applyFont="1" applyBorder="1" applyAlignment="1" applyProtection="1">
      <alignment horizontal="center" vertical="center"/>
      <protection locked="0"/>
    </xf>
    <xf numFmtId="0" fontId="12" fillId="0" borderId="20" xfId="3" applyFont="1" applyBorder="1" applyAlignment="1" applyProtection="1">
      <alignment horizontal="center" vertical="center"/>
      <protection locked="0"/>
    </xf>
    <xf numFmtId="0" fontId="11" fillId="0" borderId="8" xfId="3" applyFont="1" applyBorder="1" applyAlignment="1" applyProtection="1">
      <alignment vertical="top"/>
      <protection locked="0"/>
    </xf>
    <xf numFmtId="0" fontId="24" fillId="0" borderId="9" xfId="2" applyFont="1" applyBorder="1" applyAlignment="1" applyProtection="1">
      <alignment vertical="top"/>
      <protection locked="0"/>
    </xf>
    <xf numFmtId="0" fontId="10" fillId="4" borderId="27" xfId="3" applyFont="1" applyFill="1" applyBorder="1" applyAlignment="1" applyProtection="1">
      <alignment horizontal="center"/>
      <protection locked="0"/>
    </xf>
    <xf numFmtId="0" fontId="10" fillId="0" borderId="8" xfId="3" applyFont="1" applyBorder="1" applyAlignment="1" applyProtection="1">
      <alignment horizontal="left" vertical="center"/>
      <protection locked="0"/>
    </xf>
    <xf numFmtId="0" fontId="10" fillId="0" borderId="10" xfId="3" applyFont="1" applyBorder="1" applyAlignment="1" applyProtection="1">
      <alignment horizontal="left" vertical="center"/>
      <protection locked="0"/>
    </xf>
    <xf numFmtId="0" fontId="27" fillId="0" borderId="54" xfId="2" applyFont="1" applyBorder="1" applyAlignment="1" applyProtection="1">
      <alignment vertical="center"/>
      <protection locked="0"/>
    </xf>
    <xf numFmtId="0" fontId="27" fillId="0" borderId="55" xfId="2" applyFont="1" applyBorder="1" applyAlignment="1" applyProtection="1">
      <alignment vertical="center"/>
      <protection locked="0"/>
    </xf>
    <xf numFmtId="0" fontId="27" fillId="0" borderId="54" xfId="2" applyFont="1" applyBorder="1" applyAlignment="1" applyProtection="1">
      <alignment horizontal="left" vertical="center"/>
      <protection locked="0"/>
    </xf>
    <xf numFmtId="0" fontId="11" fillId="0" borderId="61" xfId="3" applyFont="1" applyBorder="1" applyAlignment="1" applyProtection="1">
      <alignment horizontal="left"/>
      <protection locked="0"/>
    </xf>
    <xf numFmtId="0" fontId="11" fillId="0" borderId="62" xfId="3" applyFont="1" applyBorder="1" applyAlignment="1" applyProtection="1">
      <alignment horizontal="left"/>
      <protection locked="0"/>
    </xf>
    <xf numFmtId="0" fontId="11" fillId="0" borderId="64" xfId="3" applyFont="1" applyBorder="1" applyAlignment="1" applyProtection="1">
      <alignment horizontal="left"/>
      <protection locked="0"/>
    </xf>
    <xf numFmtId="0" fontId="24" fillId="0" borderId="58" xfId="2" applyFont="1" applyBorder="1" applyAlignment="1" applyProtection="1">
      <alignment horizontal="left" vertical="center"/>
      <protection locked="0"/>
    </xf>
    <xf numFmtId="0" fontId="24" fillId="0" borderId="60" xfId="2" applyFont="1" applyBorder="1" applyAlignment="1" applyProtection="1">
      <alignment horizontal="left" vertical="center"/>
      <protection locked="0"/>
    </xf>
    <xf numFmtId="0" fontId="24" fillId="0" borderId="0" xfId="2" applyFont="1" applyAlignment="1" applyProtection="1">
      <alignment horizontal="left" vertical="center"/>
      <protection locked="0"/>
    </xf>
    <xf numFmtId="0" fontId="24" fillId="0" borderId="9" xfId="2" applyFont="1" applyBorder="1" applyAlignment="1" applyProtection="1">
      <alignment horizontal="left" vertical="center"/>
      <protection locked="0"/>
    </xf>
    <xf numFmtId="0" fontId="24" fillId="0" borderId="8" xfId="2" applyFont="1" applyBorder="1" applyAlignment="1" applyProtection="1">
      <alignment horizontal="left" vertical="center"/>
      <protection locked="0"/>
    </xf>
    <xf numFmtId="0" fontId="37" fillId="0" borderId="5" xfId="3" applyFont="1" applyBorder="1" applyAlignment="1" applyProtection="1">
      <alignment vertical="center"/>
      <protection locked="0"/>
    </xf>
    <xf numFmtId="0" fontId="38" fillId="0" borderId="6" xfId="2" applyFont="1" applyBorder="1" applyAlignment="1" applyProtection="1">
      <alignment vertical="center"/>
      <protection locked="0"/>
    </xf>
    <xf numFmtId="0" fontId="38" fillId="0" borderId="7" xfId="2" applyFont="1" applyBorder="1" applyAlignment="1" applyProtection="1">
      <alignment vertical="center"/>
      <protection locked="0"/>
    </xf>
    <xf numFmtId="0" fontId="38" fillId="0" borderId="61" xfId="2" applyFont="1" applyBorder="1" applyAlignment="1" applyProtection="1">
      <alignment vertical="center"/>
      <protection locked="0"/>
    </xf>
    <xf numFmtId="0" fontId="38" fillId="0" borderId="62" xfId="2" applyFont="1" applyBorder="1" applyAlignment="1" applyProtection="1">
      <alignment vertical="center"/>
      <protection locked="0"/>
    </xf>
    <xf numFmtId="0" fontId="38" fillId="0" borderId="64" xfId="2" applyFont="1" applyBorder="1" applyAlignment="1" applyProtection="1">
      <alignment vertical="center"/>
      <protection locked="0"/>
    </xf>
    <xf numFmtId="0" fontId="39" fillId="0" borderId="8" xfId="3" applyFont="1" applyBorder="1" applyAlignment="1" applyProtection="1">
      <alignment vertical="center"/>
      <protection locked="0"/>
    </xf>
    <xf numFmtId="0" fontId="38" fillId="0" borderId="0" xfId="2" applyFont="1" applyAlignment="1" applyProtection="1">
      <alignment vertical="center"/>
      <protection locked="0"/>
    </xf>
    <xf numFmtId="0" fontId="38" fillId="0" borderId="9" xfId="2" applyFont="1" applyBorder="1" applyAlignment="1" applyProtection="1">
      <alignment vertical="center"/>
      <protection locked="0"/>
    </xf>
    <xf numFmtId="0" fontId="38" fillId="0" borderId="10" xfId="2" applyFont="1" applyBorder="1" applyAlignment="1" applyProtection="1">
      <alignment vertical="center"/>
      <protection locked="0"/>
    </xf>
    <xf numFmtId="0" fontId="38" fillId="0" borderId="1" xfId="2" applyFont="1" applyBorder="1" applyAlignment="1" applyProtection="1">
      <alignment vertical="center"/>
      <protection locked="0"/>
    </xf>
    <xf numFmtId="0" fontId="38" fillId="0" borderId="11" xfId="2" applyFont="1" applyBorder="1" applyAlignment="1" applyProtection="1">
      <alignment vertical="center"/>
      <protection locked="0"/>
    </xf>
    <xf numFmtId="0" fontId="11" fillId="0" borderId="58" xfId="3" applyFont="1" applyBorder="1" applyAlignment="1" applyProtection="1">
      <alignment horizontal="left"/>
      <protection locked="0"/>
    </xf>
    <xf numFmtId="0" fontId="11" fillId="0" borderId="60" xfId="3" applyFont="1" applyBorder="1" applyAlignment="1" applyProtection="1">
      <alignment horizontal="left"/>
      <protection locked="0"/>
    </xf>
    <xf numFmtId="0" fontId="11" fillId="0" borderId="62" xfId="3" applyFont="1" applyBorder="1" applyAlignment="1" applyProtection="1">
      <alignment horizontal="center" vertical="center"/>
      <protection locked="0"/>
    </xf>
    <xf numFmtId="0" fontId="11" fillId="0" borderId="64" xfId="3" applyFont="1" applyBorder="1" applyAlignment="1" applyProtection="1">
      <alignment horizontal="center" vertical="center"/>
      <protection locked="0"/>
    </xf>
    <xf numFmtId="0" fontId="10" fillId="3" borderId="58" xfId="3" applyFont="1" applyFill="1" applyBorder="1" applyAlignment="1" applyProtection="1">
      <alignment horizontal="center" vertical="center"/>
      <protection locked="0"/>
    </xf>
    <xf numFmtId="0" fontId="10" fillId="3" borderId="60" xfId="3" applyFont="1" applyFill="1" applyBorder="1" applyAlignment="1" applyProtection="1">
      <alignment horizontal="center" vertical="center"/>
      <protection locked="0"/>
    </xf>
    <xf numFmtId="0" fontId="27" fillId="4" borderId="54" xfId="2" applyFont="1" applyFill="1" applyBorder="1" applyAlignment="1" applyProtection="1">
      <alignment horizontal="center" vertical="center"/>
      <protection locked="0"/>
    </xf>
    <xf numFmtId="0" fontId="27" fillId="4" borderId="55" xfId="2" applyFont="1" applyFill="1" applyBorder="1" applyAlignment="1" applyProtection="1">
      <alignment horizontal="center" vertical="center"/>
      <protection locked="0"/>
    </xf>
    <xf numFmtId="0" fontId="38" fillId="0" borderId="2" xfId="2" applyFont="1" applyBorder="1" applyAlignment="1" applyProtection="1">
      <alignment horizontal="left" vertical="center"/>
      <protection locked="0"/>
    </xf>
    <xf numFmtId="0" fontId="38" fillId="0" borderId="3" xfId="2" applyFont="1" applyBorder="1" applyAlignment="1" applyProtection="1">
      <alignment horizontal="left" vertical="center"/>
      <protection locked="0"/>
    </xf>
    <xf numFmtId="0" fontId="38" fillId="0" borderId="4" xfId="2" applyFont="1" applyBorder="1" applyAlignment="1" applyProtection="1">
      <alignment horizontal="left" vertical="center"/>
      <protection locked="0"/>
    </xf>
    <xf numFmtId="0" fontId="73" fillId="0" borderId="19" xfId="4" applyFont="1" applyBorder="1" applyAlignment="1">
      <alignment vertical="top" wrapText="1"/>
    </xf>
    <xf numFmtId="0" fontId="70" fillId="0" borderId="18" xfId="4" applyFont="1" applyBorder="1" applyAlignment="1">
      <alignment vertical="top" wrapText="1"/>
    </xf>
    <xf numFmtId="0" fontId="70" fillId="0" borderId="20" xfId="4" applyFont="1" applyBorder="1" applyAlignment="1">
      <alignment vertical="top" wrapText="1"/>
    </xf>
    <xf numFmtId="0" fontId="70" fillId="0" borderId="19" xfId="4" applyFont="1" applyBorder="1" applyAlignment="1">
      <alignment horizontal="center" vertical="top" wrapText="1"/>
    </xf>
    <xf numFmtId="0" fontId="70" fillId="0" borderId="18" xfId="4" applyFont="1" applyBorder="1" applyAlignment="1">
      <alignment horizontal="center" vertical="top" wrapText="1"/>
    </xf>
    <xf numFmtId="0" fontId="70" fillId="0" borderId="20" xfId="4" applyFont="1" applyBorder="1" applyAlignment="1">
      <alignment horizontal="center" vertical="top" wrapText="1"/>
    </xf>
    <xf numFmtId="0" fontId="66" fillId="0" borderId="0" xfId="4" applyFont="1" applyAlignment="1">
      <alignment horizontal="center" vertical="center"/>
    </xf>
    <xf numFmtId="0" fontId="73" fillId="0" borderId="19" xfId="4" applyFont="1" applyBorder="1" applyAlignment="1">
      <alignment horizontal="left" vertical="top" wrapText="1"/>
    </xf>
    <xf numFmtId="0" fontId="70" fillId="0" borderId="18" xfId="4" applyFont="1" applyBorder="1" applyAlignment="1">
      <alignment horizontal="left" vertical="top" wrapText="1"/>
    </xf>
    <xf numFmtId="0" fontId="70" fillId="0" borderId="20" xfId="4" applyFont="1" applyBorder="1" applyAlignment="1">
      <alignment horizontal="left" vertical="top" wrapText="1"/>
    </xf>
    <xf numFmtId="0" fontId="3" fillId="0" borderId="1" xfId="4" applyFont="1" applyBorder="1" applyAlignment="1" applyProtection="1">
      <alignment horizontal="left" vertical="center"/>
      <protection locked="0"/>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23" fillId="0" borderId="19" xfId="4" applyBorder="1" applyAlignment="1" applyProtection="1">
      <alignment horizontal="left" vertical="center" wrapText="1"/>
      <protection locked="0"/>
    </xf>
    <xf numFmtId="0" fontId="23" fillId="0" borderId="20" xfId="4" applyBorder="1" applyAlignment="1" applyProtection="1">
      <alignment horizontal="left" vertical="center"/>
      <protection locked="0"/>
    </xf>
    <xf numFmtId="0" fontId="12" fillId="0" borderId="30" xfId="4" applyFont="1" applyBorder="1" applyProtection="1">
      <alignment vertical="center"/>
      <protection locked="0"/>
    </xf>
    <xf numFmtId="0" fontId="12" fillId="0" borderId="30" xfId="4" applyFont="1" applyBorder="1" applyAlignment="1" applyProtection="1">
      <alignment horizontal="left" vertical="center"/>
      <protection locked="0"/>
    </xf>
    <xf numFmtId="0" fontId="12" fillId="0" borderId="31" xfId="4" applyFont="1" applyBorder="1" applyAlignment="1" applyProtection="1">
      <alignment horizontal="left" vertical="center"/>
      <protection locked="0"/>
    </xf>
    <xf numFmtId="0" fontId="12" fillId="0" borderId="27" xfId="4" applyFont="1" applyBorder="1" applyProtection="1">
      <alignment vertical="center"/>
      <protection locked="0"/>
    </xf>
    <xf numFmtId="0" fontId="12" fillId="0" borderId="28" xfId="4" applyFont="1" applyBorder="1" applyProtection="1">
      <alignment vertical="center"/>
      <protection locked="0"/>
    </xf>
    <xf numFmtId="0" fontId="23" fillId="0" borderId="5" xfId="4" applyBorder="1" applyAlignment="1" applyProtection="1">
      <alignment horizontal="left" vertical="center"/>
      <protection locked="0"/>
    </xf>
    <xf numFmtId="0" fontId="23" fillId="0" borderId="7" xfId="4" applyBorder="1" applyAlignment="1" applyProtection="1">
      <alignment horizontal="left" vertical="center"/>
      <protection locked="0"/>
    </xf>
    <xf numFmtId="0" fontId="23" fillId="0" borderId="10" xfId="4" applyBorder="1" applyAlignment="1" applyProtection="1">
      <alignment horizontal="left" vertical="center"/>
      <protection locked="0"/>
    </xf>
    <xf numFmtId="0" fontId="23" fillId="0" borderId="11" xfId="4" applyBorder="1" applyAlignment="1" applyProtection="1">
      <alignment horizontal="left" vertical="center"/>
      <protection locked="0"/>
    </xf>
    <xf numFmtId="0" fontId="23" fillId="0" borderId="19" xfId="4" applyBorder="1" applyAlignment="1" applyProtection="1">
      <alignment horizontal="left" vertical="center"/>
      <protection locked="0"/>
    </xf>
    <xf numFmtId="0" fontId="35" fillId="0" borderId="54" xfId="4" applyFont="1" applyBorder="1" applyAlignment="1">
      <alignment horizontal="left" vertical="center"/>
    </xf>
    <xf numFmtId="0" fontId="35" fillId="0" borderId="55" xfId="4" applyFont="1" applyBorder="1" applyAlignment="1">
      <alignment horizontal="left" vertical="center"/>
    </xf>
    <xf numFmtId="0" fontId="35" fillId="0" borderId="27" xfId="4" applyFont="1" applyBorder="1">
      <alignment vertical="center"/>
    </xf>
    <xf numFmtId="0" fontId="35" fillId="0" borderId="28" xfId="4" applyFont="1" applyBorder="1">
      <alignment vertical="center"/>
    </xf>
    <xf numFmtId="0" fontId="35" fillId="0" borderId="62" xfId="4" applyFont="1" applyBorder="1">
      <alignment vertical="center"/>
    </xf>
    <xf numFmtId="0" fontId="35" fillId="0" borderId="64" xfId="4" applyFont="1" applyBorder="1">
      <alignment vertical="center"/>
    </xf>
    <xf numFmtId="0" fontId="35" fillId="0" borderId="93" xfId="4" applyFont="1" applyBorder="1" applyAlignment="1">
      <alignment horizontal="left" vertical="center"/>
    </xf>
    <xf numFmtId="0" fontId="35" fillId="0" borderId="58" xfId="4" applyFont="1" applyBorder="1" applyAlignment="1">
      <alignment horizontal="left" vertical="center"/>
    </xf>
    <xf numFmtId="0" fontId="35" fillId="0" borderId="60" xfId="4" applyFont="1" applyBorder="1" applyAlignment="1">
      <alignment horizontal="left" vertical="center"/>
    </xf>
    <xf numFmtId="0" fontId="35" fillId="0" borderId="30" xfId="4" applyFont="1" applyBorder="1" applyAlignment="1">
      <alignment horizontal="left" vertical="center"/>
    </xf>
    <xf numFmtId="0" fontId="35" fillId="0" borderId="31" xfId="4" applyFont="1" applyBorder="1" applyAlignment="1">
      <alignment horizontal="left" vertical="center"/>
    </xf>
    <xf numFmtId="0" fontId="35" fillId="0" borderId="22" xfId="4" applyFont="1" applyBorder="1" applyAlignment="1">
      <alignment horizontal="left" vertical="center"/>
    </xf>
    <xf numFmtId="0" fontId="35" fillId="0" borderId="6" xfId="4" applyFont="1" applyBorder="1" applyAlignment="1">
      <alignment horizontal="left" vertical="center"/>
    </xf>
    <xf numFmtId="0" fontId="35" fillId="0" borderId="7" xfId="4" applyFont="1" applyBorder="1" applyAlignment="1">
      <alignment horizontal="left" vertical="center"/>
    </xf>
    <xf numFmtId="0" fontId="35" fillId="0" borderId="2" xfId="4" applyFont="1" applyBorder="1" applyAlignment="1">
      <alignment horizontal="right" vertical="center"/>
    </xf>
    <xf numFmtId="0" fontId="35" fillId="0" borderId="3" xfId="4" applyFont="1" applyBorder="1" applyAlignment="1">
      <alignment horizontal="right" vertical="center"/>
    </xf>
    <xf numFmtId="0" fontId="48" fillId="0" borderId="19" xfId="4" applyFont="1" applyBorder="1" applyAlignment="1">
      <alignment vertical="top" wrapText="1"/>
    </xf>
    <xf numFmtId="0" fontId="48" fillId="0" borderId="18" xfId="4" applyFont="1" applyBorder="1" applyAlignment="1">
      <alignment vertical="top" wrapText="1"/>
    </xf>
    <xf numFmtId="0" fontId="35" fillId="0" borderId="0" xfId="4" applyFont="1" applyAlignment="1">
      <alignment vertical="center" wrapText="1"/>
    </xf>
    <xf numFmtId="0" fontId="35" fillId="0" borderId="0" xfId="4" applyFont="1" applyAlignment="1">
      <alignment horizontal="left" vertical="center"/>
    </xf>
    <xf numFmtId="0" fontId="35" fillId="0" borderId="9" xfId="4" applyFont="1" applyBorder="1" applyAlignment="1">
      <alignment horizontal="left" vertical="center"/>
    </xf>
    <xf numFmtId="0" fontId="35" fillId="0" borderId="2" xfId="4" applyFont="1" applyBorder="1" applyAlignment="1">
      <alignment vertical="top"/>
    </xf>
    <xf numFmtId="0" fontId="35" fillId="0" borderId="3" xfId="4" applyFont="1" applyBorder="1" applyAlignment="1">
      <alignment vertical="top"/>
    </xf>
    <xf numFmtId="0" fontId="35" fillId="0" borderId="4" xfId="4" applyFont="1" applyBorder="1" applyAlignment="1">
      <alignment vertical="top"/>
    </xf>
    <xf numFmtId="0" fontId="51" fillId="0" borderId="19" xfId="5" applyFont="1" applyBorder="1" applyAlignment="1" applyProtection="1">
      <alignment vertical="center" wrapText="1"/>
      <protection locked="0"/>
    </xf>
    <xf numFmtId="0" fontId="51" fillId="0" borderId="20" xfId="5" applyFont="1" applyBorder="1" applyAlignment="1" applyProtection="1">
      <alignment vertical="center" wrapText="1"/>
      <protection locked="0"/>
    </xf>
    <xf numFmtId="0" fontId="40" fillId="0" borderId="19" xfId="5" applyFont="1" applyBorder="1" applyAlignment="1" applyProtection="1">
      <alignment horizontal="center" vertical="center"/>
      <protection locked="0"/>
    </xf>
    <xf numFmtId="0" fontId="40" fillId="0" borderId="20" xfId="5" applyFont="1" applyBorder="1" applyAlignment="1" applyProtection="1">
      <alignment horizontal="center" vertical="center"/>
      <protection locked="0"/>
    </xf>
    <xf numFmtId="0" fontId="51" fillId="0" borderId="19" xfId="5" applyFont="1" applyBorder="1" applyAlignment="1" applyProtection="1">
      <alignment horizontal="center" vertical="center" wrapText="1"/>
      <protection locked="0"/>
    </xf>
    <xf numFmtId="0" fontId="51" fillId="0" borderId="20" xfId="5" applyFont="1" applyBorder="1" applyAlignment="1" applyProtection="1">
      <alignment horizontal="center" vertical="center" wrapText="1"/>
      <protection locked="0"/>
    </xf>
    <xf numFmtId="0" fontId="51" fillId="0" borderId="19" xfId="5" applyFont="1" applyBorder="1" applyAlignment="1">
      <alignment horizontal="right" vertical="center"/>
    </xf>
    <xf numFmtId="0" fontId="51" fillId="0" borderId="20" xfId="5" applyFont="1" applyBorder="1" applyAlignment="1">
      <alignment horizontal="right" vertical="center"/>
    </xf>
    <xf numFmtId="0" fontId="40" fillId="0" borderId="7" xfId="5" applyFont="1" applyBorder="1" applyAlignment="1" applyProtection="1">
      <alignment horizontal="center" vertical="center"/>
      <protection locked="0"/>
    </xf>
    <xf numFmtId="0" fontId="40" fillId="0" borderId="11" xfId="5" applyFont="1" applyBorder="1" applyAlignment="1" applyProtection="1">
      <alignment horizontal="center" vertical="center"/>
      <protection locked="0"/>
    </xf>
    <xf numFmtId="49" fontId="51" fillId="0" borderId="5" xfId="5" applyNumberFormat="1" applyFont="1" applyBorder="1" applyAlignment="1" applyProtection="1">
      <alignment horizontal="center" vertical="center" wrapText="1"/>
      <protection locked="0"/>
    </xf>
    <xf numFmtId="49" fontId="51" fillId="0" borderId="7" xfId="5" applyNumberFormat="1" applyFont="1" applyBorder="1" applyAlignment="1" applyProtection="1">
      <alignment horizontal="center" vertical="center"/>
      <protection locked="0"/>
    </xf>
    <xf numFmtId="49" fontId="51" fillId="0" borderId="6" xfId="5" applyNumberFormat="1" applyFont="1" applyBorder="1" applyAlignment="1" applyProtection="1">
      <alignment horizontal="center" vertical="center" wrapText="1"/>
      <protection locked="0"/>
    </xf>
    <xf numFmtId="49" fontId="51" fillId="0" borderId="7" xfId="5" applyNumberFormat="1" applyFont="1" applyBorder="1" applyAlignment="1" applyProtection="1">
      <alignment horizontal="center" vertical="center" wrapText="1"/>
      <protection locked="0"/>
    </xf>
    <xf numFmtId="0" fontId="21" fillId="0" borderId="2" xfId="5" applyBorder="1" applyAlignment="1" applyProtection="1">
      <alignment horizontal="left" vertical="center"/>
      <protection locked="0"/>
    </xf>
    <xf numFmtId="0" fontId="21" fillId="0" borderId="4" xfId="5" applyBorder="1" applyAlignment="1" applyProtection="1">
      <alignment horizontal="left" vertical="center"/>
      <protection locked="0"/>
    </xf>
    <xf numFmtId="0" fontId="40" fillId="0" borderId="2" xfId="5" applyFont="1" applyBorder="1" applyAlignment="1" applyProtection="1">
      <alignment horizontal="left" vertical="center"/>
      <protection locked="0"/>
    </xf>
    <xf numFmtId="0" fontId="40" fillId="0" borderId="4" xfId="5" applyFont="1" applyBorder="1" applyAlignment="1" applyProtection="1">
      <alignment horizontal="left" vertical="center"/>
      <protection locked="0"/>
    </xf>
    <xf numFmtId="0" fontId="22" fillId="0" borderId="22" xfId="4" applyFont="1" applyBorder="1" applyAlignment="1">
      <alignment vertical="center" wrapText="1"/>
    </xf>
    <xf numFmtId="0" fontId="22" fillId="0" borderId="2" xfId="4" applyFont="1" applyBorder="1" applyAlignment="1">
      <alignment vertical="center" wrapText="1"/>
    </xf>
    <xf numFmtId="0" fontId="22" fillId="2" borderId="41" xfId="4" applyFont="1" applyFill="1" applyBorder="1" applyAlignment="1">
      <alignment horizontal="center" vertical="center"/>
    </xf>
    <xf numFmtId="0" fontId="22" fillId="2" borderId="42" xfId="4" applyFont="1" applyFill="1" applyBorder="1" applyAlignment="1">
      <alignment horizontal="center" vertical="center"/>
    </xf>
    <xf numFmtId="0" fontId="58" fillId="2" borderId="45" xfId="4" applyFont="1" applyFill="1" applyBorder="1" applyAlignment="1">
      <alignment vertical="top"/>
    </xf>
    <xf numFmtId="0" fontId="48" fillId="2" borderId="46" xfId="4" applyFont="1" applyFill="1" applyBorder="1" applyAlignment="1">
      <alignment vertical="top"/>
    </xf>
    <xf numFmtId="0" fontId="48" fillId="2" borderId="47" xfId="4" applyFont="1" applyFill="1" applyBorder="1" applyAlignment="1">
      <alignment vertical="top"/>
    </xf>
    <xf numFmtId="0" fontId="48" fillId="2" borderId="48" xfId="4" applyFont="1" applyFill="1" applyBorder="1" applyAlignment="1">
      <alignment vertical="top"/>
    </xf>
    <xf numFmtId="0" fontId="48" fillId="2" borderId="0" xfId="4" applyFont="1" applyFill="1" applyAlignment="1">
      <alignment vertical="top"/>
    </xf>
    <xf numFmtId="0" fontId="48" fillId="2" borderId="49" xfId="4" applyFont="1" applyFill="1" applyBorder="1" applyAlignment="1">
      <alignment vertical="top"/>
    </xf>
    <xf numFmtId="0" fontId="48" fillId="2" borderId="50" xfId="4" applyFont="1" applyFill="1" applyBorder="1" applyAlignment="1">
      <alignment vertical="top"/>
    </xf>
    <xf numFmtId="0" fontId="48" fillId="2" borderId="51" xfId="4" applyFont="1" applyFill="1" applyBorder="1" applyAlignment="1">
      <alignment vertical="top"/>
    </xf>
    <xf numFmtId="0" fontId="48" fillId="2" borderId="52" xfId="4" applyFont="1" applyFill="1" applyBorder="1" applyAlignment="1">
      <alignment vertical="top"/>
    </xf>
    <xf numFmtId="0" fontId="49" fillId="0" borderId="0" xfId="4" applyFont="1" applyAlignment="1">
      <alignment horizontal="right" vertical="top"/>
    </xf>
    <xf numFmtId="0" fontId="35" fillId="0" borderId="0" xfId="4" applyFont="1">
      <alignment vertical="center"/>
    </xf>
    <xf numFmtId="0" fontId="22" fillId="0" borderId="19" xfId="4" applyFont="1" applyBorder="1" applyAlignment="1">
      <alignment vertical="center" wrapText="1"/>
    </xf>
    <xf numFmtId="0" fontId="22" fillId="0" borderId="5" xfId="4" applyFont="1" applyBorder="1" applyAlignment="1">
      <alignment vertical="center" wrapText="1"/>
    </xf>
    <xf numFmtId="0" fontId="52" fillId="2" borderId="35" xfId="4" applyFont="1" applyFill="1" applyBorder="1">
      <alignment vertical="center"/>
    </xf>
    <xf numFmtId="0" fontId="52" fillId="2" borderId="36" xfId="4" applyFont="1" applyFill="1" applyBorder="1">
      <alignment vertical="center"/>
    </xf>
    <xf numFmtId="0" fontId="52" fillId="2" borderId="37" xfId="4" applyFont="1" applyFill="1" applyBorder="1">
      <alignment vertical="center"/>
    </xf>
    <xf numFmtId="0" fontId="22" fillId="0" borderId="38" xfId="4" applyFont="1" applyBorder="1">
      <alignment vertical="center"/>
    </xf>
    <xf numFmtId="0" fontId="48" fillId="0" borderId="39" xfId="4" applyFont="1" applyBorder="1">
      <alignment vertical="center"/>
    </xf>
    <xf numFmtId="0" fontId="48" fillId="0" borderId="40" xfId="4" applyFont="1" applyBorder="1">
      <alignment vertical="center"/>
    </xf>
    <xf numFmtId="0" fontId="49" fillId="0" borderId="0" xfId="4" applyFont="1" applyAlignment="1">
      <alignment horizontal="right" vertical="center"/>
    </xf>
    <xf numFmtId="0" fontId="21" fillId="8" borderId="111" xfId="0" applyFont="1" applyFill="1" applyBorder="1" applyAlignment="1" applyProtection="1">
      <alignment horizontal="left" vertical="center"/>
      <protection locked="0"/>
    </xf>
    <xf numFmtId="0" fontId="21" fillId="8" borderId="40" xfId="0" applyFont="1" applyFill="1" applyBorder="1" applyAlignment="1" applyProtection="1">
      <alignment horizontal="left" vertical="center"/>
      <protection locked="0"/>
    </xf>
    <xf numFmtId="0" fontId="21" fillId="0" borderId="0" xfId="0" quotePrefix="1" applyFont="1" applyAlignment="1">
      <alignment horizontal="left" vertical="center" wrapText="1"/>
    </xf>
    <xf numFmtId="0" fontId="21" fillId="0" borderId="0" xfId="0" applyFont="1" applyAlignment="1">
      <alignment vertical="center" wrapText="1"/>
    </xf>
    <xf numFmtId="0" fontId="21" fillId="0" borderId="38" xfId="0" applyFont="1" applyBorder="1" applyAlignment="1">
      <alignment vertical="center"/>
    </xf>
    <xf numFmtId="0" fontId="21" fillId="0" borderId="39" xfId="0" applyFont="1" applyBorder="1" applyAlignment="1">
      <alignment vertical="center"/>
    </xf>
    <xf numFmtId="0" fontId="21" fillId="0" borderId="40" xfId="0" applyFont="1" applyBorder="1" applyAlignment="1">
      <alignment vertical="center"/>
    </xf>
    <xf numFmtId="0" fontId="21" fillId="5" borderId="111" xfId="0" applyFont="1" applyFill="1" applyBorder="1" applyAlignment="1" applyProtection="1">
      <alignment horizontal="left" vertical="center"/>
      <protection hidden="1"/>
    </xf>
    <xf numFmtId="0" fontId="21" fillId="5" borderId="39" xfId="0" applyFont="1" applyFill="1" applyBorder="1" applyAlignment="1" applyProtection="1">
      <alignment horizontal="left" vertical="center"/>
      <protection hidden="1"/>
    </xf>
    <xf numFmtId="0" fontId="21" fillId="5" borderId="40" xfId="0" applyFont="1" applyFill="1" applyBorder="1" applyAlignment="1" applyProtection="1">
      <alignment horizontal="left" vertical="center"/>
      <protection hidden="1"/>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Data!$C$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Data!$C$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Data!$C$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fmlaLink="Data!$E$3" lockText="1" noThreeD="1"/>
</file>

<file path=xl/ctrlProps/ctrlProp6.xml><?xml version="1.0" encoding="utf-8"?>
<formControlPr xmlns="http://schemas.microsoft.com/office/spreadsheetml/2009/9/main" objectType="CheckBox" fmlaLink="Data!$F$3" lockText="1" noThreeD="1"/>
</file>

<file path=xl/ctrlProps/ctrlProp7.xml><?xml version="1.0" encoding="utf-8"?>
<formControlPr xmlns="http://schemas.microsoft.com/office/spreadsheetml/2009/9/main" objectType="CheckBox" fmlaLink="Data!$D$3" lockText="1" noThreeD="1"/>
</file>

<file path=xl/ctrlProps/ctrlProp8.xml><?xml version="1.0" encoding="utf-8"?>
<formControlPr xmlns="http://schemas.microsoft.com/office/spreadsheetml/2009/9/main" objectType="Radio" checked="Checked" firstButton="1" fmlaLink="Data!$C$5"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32</xdr:row>
          <xdr:rowOff>142875</xdr:rowOff>
        </xdr:from>
        <xdr:to>
          <xdr:col>5</xdr:col>
          <xdr:colOff>28575</xdr:colOff>
          <xdr:row>33</xdr:row>
          <xdr:rowOff>152400</xdr:rowOff>
        </xdr:to>
        <xdr:sp macro="" textlink="">
          <xdr:nvSpPr>
            <xdr:cNvPr id="1027" name="Radio11"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32</xdr:row>
          <xdr:rowOff>142875</xdr:rowOff>
        </xdr:from>
        <xdr:to>
          <xdr:col>8</xdr:col>
          <xdr:colOff>66675</xdr:colOff>
          <xdr:row>33</xdr:row>
          <xdr:rowOff>161925</xdr:rowOff>
        </xdr:to>
        <xdr:sp macro="" textlink="">
          <xdr:nvSpPr>
            <xdr:cNvPr id="1028" name="Radio1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4</xdr:row>
          <xdr:rowOff>28575</xdr:rowOff>
        </xdr:from>
        <xdr:to>
          <xdr:col>2</xdr:col>
          <xdr:colOff>657225</xdr:colOff>
          <xdr:row>5</xdr:row>
          <xdr:rowOff>28575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xdr:row>
          <xdr:rowOff>180975</xdr:rowOff>
        </xdr:from>
        <xdr:to>
          <xdr:col>2</xdr:col>
          <xdr:colOff>657225</xdr:colOff>
          <xdr:row>7</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xdr:row>
          <xdr:rowOff>161925</xdr:rowOff>
        </xdr:from>
        <xdr:to>
          <xdr:col>5</xdr:col>
          <xdr:colOff>180975</xdr:colOff>
          <xdr:row>6</xdr:row>
          <xdr:rowOff>38100</xdr:rowOff>
        </xdr:to>
        <xdr:sp macro="" textlink="">
          <xdr:nvSpPr>
            <xdr:cNvPr id="2051" name="Check Box 3" descr="基幹型臨床研修病院"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基幹型臨床研修病院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4</xdr:row>
          <xdr:rowOff>161925</xdr:rowOff>
        </xdr:from>
        <xdr:to>
          <xdr:col>7</xdr:col>
          <xdr:colOff>333375</xdr:colOff>
          <xdr:row>6</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協力型臨床研修病院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4</xdr:row>
          <xdr:rowOff>161925</xdr:rowOff>
        </xdr:from>
        <xdr:to>
          <xdr:col>3</xdr:col>
          <xdr:colOff>381000</xdr:colOff>
          <xdr:row>6</xdr:row>
          <xdr:rowOff>38100</xdr:rowOff>
        </xdr:to>
        <xdr:sp macro="" textlink="">
          <xdr:nvSpPr>
            <xdr:cNvPr id="2053" name="Check Box 5" descr="基幹型臨床研修病院"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大学病院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31</xdr:row>
          <xdr:rowOff>66675</xdr:rowOff>
        </xdr:from>
        <xdr:to>
          <xdr:col>4</xdr:col>
          <xdr:colOff>142875</xdr:colOff>
          <xdr:row>31</xdr:row>
          <xdr:rowOff>295275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31</xdr:row>
          <xdr:rowOff>66675</xdr:rowOff>
        </xdr:from>
        <xdr:to>
          <xdr:col>6</xdr:col>
          <xdr:colOff>9525</xdr:colOff>
          <xdr:row>32</xdr:row>
          <xdr:rowOff>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9</xdr:col>
          <xdr:colOff>647700</xdr:colOff>
          <xdr:row>33</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647700</xdr:colOff>
          <xdr:row>42</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38100</xdr:rowOff>
        </xdr:from>
        <xdr:to>
          <xdr:col>4</xdr:col>
          <xdr:colOff>161925</xdr:colOff>
          <xdr:row>40</xdr:row>
          <xdr:rowOff>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38100</xdr:rowOff>
        </xdr:from>
        <xdr:to>
          <xdr:col>5</xdr:col>
          <xdr:colOff>152400</xdr:colOff>
          <xdr:row>40</xdr:row>
          <xdr:rowOff>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0</xdr:rowOff>
        </xdr:from>
        <xdr:to>
          <xdr:col>4</xdr:col>
          <xdr:colOff>600075</xdr:colOff>
          <xdr:row>41</xdr:row>
          <xdr:rowOff>9525</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4"/>
  </sheetPr>
  <dimension ref="B1:H14"/>
  <sheetViews>
    <sheetView showGridLines="0" zoomScaleNormal="100" workbookViewId="0">
      <selection activeCell="E2" sqref="E2"/>
    </sheetView>
  </sheetViews>
  <sheetFormatPr defaultColWidth="9" defaultRowHeight="13.5"/>
  <cols>
    <col min="1" max="1" width="9" style="397"/>
    <col min="2" max="2" width="5" style="397" customWidth="1"/>
    <col min="3" max="3" width="22.375" style="397" customWidth="1"/>
    <col min="4" max="4" width="3.125" style="397" customWidth="1"/>
    <col min="5" max="6" width="25.625" style="397" customWidth="1"/>
    <col min="7" max="16384" width="9" style="397"/>
  </cols>
  <sheetData>
    <row r="1" spans="2:8" ht="73.5" customHeight="1">
      <c r="B1" s="398"/>
      <c r="C1" s="398"/>
      <c r="D1" s="398"/>
      <c r="E1" s="398"/>
      <c r="F1" s="615" t="s">
        <v>16</v>
      </c>
      <c r="G1" s="615"/>
    </row>
    <row r="2" spans="2:8" ht="60.75" customHeight="1">
      <c r="B2" s="399" t="s">
        <v>15</v>
      </c>
      <c r="C2" s="399"/>
      <c r="D2" s="399"/>
      <c r="E2" s="398"/>
      <c r="F2" s="398"/>
    </row>
    <row r="3" spans="2:8" ht="9.75" customHeight="1">
      <c r="B3" s="399"/>
      <c r="C3" s="399"/>
      <c r="D3" s="399"/>
      <c r="E3" s="398"/>
      <c r="F3" s="398"/>
    </row>
    <row r="4" spans="2:8" ht="129.75" customHeight="1">
      <c r="B4" s="618" t="s">
        <v>567</v>
      </c>
      <c r="C4" s="618"/>
      <c r="D4" s="618"/>
      <c r="E4" s="398"/>
      <c r="F4" s="398"/>
    </row>
    <row r="5" spans="2:8" ht="21.95" customHeight="1">
      <c r="B5" s="400"/>
      <c r="C5" s="400"/>
      <c r="D5" s="400"/>
      <c r="E5" s="401" t="s">
        <v>546</v>
      </c>
      <c r="F5" s="396"/>
    </row>
    <row r="6" spans="2:8" ht="21.95" customHeight="1">
      <c r="B6" s="400"/>
      <c r="C6" s="400"/>
      <c r="D6" s="400"/>
      <c r="E6" s="402" t="s">
        <v>547</v>
      </c>
      <c r="F6" s="396"/>
    </row>
    <row r="7" spans="2:8" ht="21.95" customHeight="1">
      <c r="B7" s="400"/>
      <c r="C7" s="400"/>
      <c r="D7" s="400"/>
      <c r="E7" s="402" t="s">
        <v>548</v>
      </c>
      <c r="F7" s="396"/>
    </row>
    <row r="8" spans="2:8" ht="21.95" customHeight="1">
      <c r="B8" s="400"/>
      <c r="C8" s="400"/>
      <c r="D8" s="400"/>
      <c r="E8" s="401" t="s">
        <v>545</v>
      </c>
      <c r="F8" s="396"/>
    </row>
    <row r="9" spans="2:8" ht="75" customHeight="1">
      <c r="B9" s="616" t="s">
        <v>347</v>
      </c>
      <c r="C9" s="617"/>
      <c r="D9" s="617"/>
      <c r="E9" s="617"/>
      <c r="F9" s="617"/>
      <c r="G9" s="617"/>
      <c r="H9" s="403"/>
    </row>
    <row r="10" spans="2:8" ht="65.099999999999994" customHeight="1">
      <c r="C10" s="404" t="s">
        <v>135</v>
      </c>
      <c r="D10" s="404"/>
      <c r="E10" s="613"/>
      <c r="F10" s="613"/>
    </row>
    <row r="11" spans="2:8" ht="65.099999999999994" customHeight="1">
      <c r="C11" s="405" t="s">
        <v>134</v>
      </c>
      <c r="D11" s="405"/>
      <c r="E11" s="614"/>
      <c r="F11" s="614"/>
    </row>
    <row r="12" spans="2:8" ht="65.099999999999994" customHeight="1">
      <c r="C12" s="405" t="s">
        <v>14</v>
      </c>
      <c r="D12" s="405"/>
      <c r="E12" s="614"/>
      <c r="F12" s="614"/>
    </row>
    <row r="13" spans="2:8" ht="36" customHeight="1">
      <c r="B13" s="398"/>
      <c r="C13" s="398"/>
      <c r="D13" s="398"/>
      <c r="E13" s="406"/>
      <c r="F13" s="398"/>
    </row>
    <row r="14" spans="2:8" ht="48.75" customHeight="1">
      <c r="B14" s="398"/>
      <c r="C14" s="398"/>
      <c r="D14" s="398"/>
      <c r="E14" s="398"/>
      <c r="F14" s="407"/>
    </row>
  </sheetData>
  <sheetProtection algorithmName="SHA-512" hashValue="veQ2bJhEeFFQCAHN1NRh0QDzzDgI8p5XTD6FCuD2gl2l9clIYQGaPxzke3ykZYtoAFSIAZb6C/1kmrwnARJ1DA==" saltValue="HTktIPToq2z5vODn9K3EgQ==" spinCount="100000" sheet="1" objects="1" scenarios="1"/>
  <mergeCells count="6">
    <mergeCell ref="E10:F10"/>
    <mergeCell ref="E11:F11"/>
    <mergeCell ref="E12:F12"/>
    <mergeCell ref="F1:G1"/>
    <mergeCell ref="B9:G9"/>
    <mergeCell ref="B4:D4"/>
  </mergeCells>
  <phoneticPr fontId="1"/>
  <dataValidations count="1">
    <dataValidation type="list" allowBlank="1" showInputMessage="1" showErrorMessage="1" promptTitle="選択してください" sqref="E10:F10" xr:uid="{C7FCD9CE-CF37-6F43-BDAA-5F96FA186641}">
      <formula1>AREA</formula1>
    </dataValidation>
  </dataValidations>
  <printOptions horizontalCentered="1"/>
  <pageMargins left="0.39370078740157483" right="0.39370078740157483" top="0.47244094488188981" bottom="0.62992125984251968" header="0" footer="0"/>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tint="0.39997558519241921"/>
  </sheetPr>
  <dimension ref="A1:N216"/>
  <sheetViews>
    <sheetView showGridLines="0" zoomScaleNormal="100" zoomScaleSheetLayoutView="100" workbookViewId="0">
      <selection activeCell="M3" sqref="M3"/>
    </sheetView>
  </sheetViews>
  <sheetFormatPr defaultColWidth="13" defaultRowHeight="20.100000000000001" customHeight="1"/>
  <cols>
    <col min="1" max="1" width="4.5" style="200" customWidth="1"/>
    <col min="2" max="2" width="26.875" style="507" customWidth="1"/>
    <col min="3" max="3" width="12.625" style="510" customWidth="1"/>
    <col min="4" max="5" width="4.125" style="510" customWidth="1"/>
    <col min="6" max="6" width="6.875" style="510" customWidth="1"/>
    <col min="7" max="7" width="2.625" style="510" customWidth="1"/>
    <col min="8" max="8" width="29.5" style="507" customWidth="1"/>
    <col min="9" max="9" width="19.625" style="507" customWidth="1"/>
    <col min="10" max="10" width="9.625" style="507" customWidth="1"/>
    <col min="11" max="11" width="13.125" style="507" customWidth="1"/>
    <col min="12" max="12" width="25.625" style="507" customWidth="1"/>
    <col min="13" max="253" width="13" style="507"/>
    <col min="254" max="254" width="4.5" style="507" customWidth="1"/>
    <col min="255" max="255" width="12" style="507" customWidth="1"/>
    <col min="256" max="256" width="7.625" style="507" customWidth="1"/>
    <col min="257" max="257" width="8.125" style="507" customWidth="1"/>
    <col min="258" max="258" width="23.625" style="507" customWidth="1"/>
    <col min="259" max="259" width="12.625" style="507" customWidth="1"/>
    <col min="260" max="260" width="4" style="507" customWidth="1"/>
    <col min="261" max="261" width="4.125" style="507" customWidth="1"/>
    <col min="262" max="262" width="6.875" style="507" customWidth="1"/>
    <col min="263" max="263" width="2.625" style="507" customWidth="1"/>
    <col min="264" max="264" width="29.5" style="507" customWidth="1"/>
    <col min="265" max="265" width="35.625" style="507" customWidth="1"/>
    <col min="266" max="509" width="13" style="507"/>
    <col min="510" max="510" width="4.5" style="507" customWidth="1"/>
    <col min="511" max="511" width="12" style="507" customWidth="1"/>
    <col min="512" max="512" width="7.625" style="507" customWidth="1"/>
    <col min="513" max="513" width="8.125" style="507" customWidth="1"/>
    <col min="514" max="514" width="23.625" style="507" customWidth="1"/>
    <col min="515" max="515" width="12.625" style="507" customWidth="1"/>
    <col min="516" max="516" width="4" style="507" customWidth="1"/>
    <col min="517" max="517" width="4.125" style="507" customWidth="1"/>
    <col min="518" max="518" width="6.875" style="507" customWidth="1"/>
    <col min="519" max="519" width="2.625" style="507" customWidth="1"/>
    <col min="520" max="520" width="29.5" style="507" customWidth="1"/>
    <col min="521" max="521" width="35.625" style="507" customWidth="1"/>
    <col min="522" max="765" width="13" style="507"/>
    <col min="766" max="766" width="4.5" style="507" customWidth="1"/>
    <col min="767" max="767" width="12" style="507" customWidth="1"/>
    <col min="768" max="768" width="7.625" style="507" customWidth="1"/>
    <col min="769" max="769" width="8.125" style="507" customWidth="1"/>
    <col min="770" max="770" width="23.625" style="507" customWidth="1"/>
    <col min="771" max="771" width="12.625" style="507" customWidth="1"/>
    <col min="772" max="772" width="4" style="507" customWidth="1"/>
    <col min="773" max="773" width="4.125" style="507" customWidth="1"/>
    <col min="774" max="774" width="6.875" style="507" customWidth="1"/>
    <col min="775" max="775" width="2.625" style="507" customWidth="1"/>
    <col min="776" max="776" width="29.5" style="507" customWidth="1"/>
    <col min="777" max="777" width="35.625" style="507" customWidth="1"/>
    <col min="778" max="1021" width="13" style="507"/>
    <col min="1022" max="1022" width="4.5" style="507" customWidth="1"/>
    <col min="1023" max="1023" width="12" style="507" customWidth="1"/>
    <col min="1024" max="1024" width="7.625" style="507" customWidth="1"/>
    <col min="1025" max="1025" width="8.125" style="507" customWidth="1"/>
    <col min="1026" max="1026" width="23.625" style="507" customWidth="1"/>
    <col min="1027" max="1027" width="12.625" style="507" customWidth="1"/>
    <col min="1028" max="1028" width="4" style="507" customWidth="1"/>
    <col min="1029" max="1029" width="4.125" style="507" customWidth="1"/>
    <col min="1030" max="1030" width="6.875" style="507" customWidth="1"/>
    <col min="1031" max="1031" width="2.625" style="507" customWidth="1"/>
    <col min="1032" max="1032" width="29.5" style="507" customWidth="1"/>
    <col min="1033" max="1033" width="35.625" style="507" customWidth="1"/>
    <col min="1034" max="1277" width="13" style="507"/>
    <col min="1278" max="1278" width="4.5" style="507" customWidth="1"/>
    <col min="1279" max="1279" width="12" style="507" customWidth="1"/>
    <col min="1280" max="1280" width="7.625" style="507" customWidth="1"/>
    <col min="1281" max="1281" width="8.125" style="507" customWidth="1"/>
    <col min="1282" max="1282" width="23.625" style="507" customWidth="1"/>
    <col min="1283" max="1283" width="12.625" style="507" customWidth="1"/>
    <col min="1284" max="1284" width="4" style="507" customWidth="1"/>
    <col min="1285" max="1285" width="4.125" style="507" customWidth="1"/>
    <col min="1286" max="1286" width="6.875" style="507" customWidth="1"/>
    <col min="1287" max="1287" width="2.625" style="507" customWidth="1"/>
    <col min="1288" max="1288" width="29.5" style="507" customWidth="1"/>
    <col min="1289" max="1289" width="35.625" style="507" customWidth="1"/>
    <col min="1290" max="1533" width="13" style="507"/>
    <col min="1534" max="1534" width="4.5" style="507" customWidth="1"/>
    <col min="1535" max="1535" width="12" style="507" customWidth="1"/>
    <col min="1536" max="1536" width="7.625" style="507" customWidth="1"/>
    <col min="1537" max="1537" width="8.125" style="507" customWidth="1"/>
    <col min="1538" max="1538" width="23.625" style="507" customWidth="1"/>
    <col min="1539" max="1539" width="12.625" style="507" customWidth="1"/>
    <col min="1540" max="1540" width="4" style="507" customWidth="1"/>
    <col min="1541" max="1541" width="4.125" style="507" customWidth="1"/>
    <col min="1542" max="1542" width="6.875" style="507" customWidth="1"/>
    <col min="1543" max="1543" width="2.625" style="507" customWidth="1"/>
    <col min="1544" max="1544" width="29.5" style="507" customWidth="1"/>
    <col min="1545" max="1545" width="35.625" style="507" customWidth="1"/>
    <col min="1546" max="1789" width="13" style="507"/>
    <col min="1790" max="1790" width="4.5" style="507" customWidth="1"/>
    <col min="1791" max="1791" width="12" style="507" customWidth="1"/>
    <col min="1792" max="1792" width="7.625" style="507" customWidth="1"/>
    <col min="1793" max="1793" width="8.125" style="507" customWidth="1"/>
    <col min="1794" max="1794" width="23.625" style="507" customWidth="1"/>
    <col min="1795" max="1795" width="12.625" style="507" customWidth="1"/>
    <col min="1796" max="1796" width="4" style="507" customWidth="1"/>
    <col min="1797" max="1797" width="4.125" style="507" customWidth="1"/>
    <col min="1798" max="1798" width="6.875" style="507" customWidth="1"/>
    <col min="1799" max="1799" width="2.625" style="507" customWidth="1"/>
    <col min="1800" max="1800" width="29.5" style="507" customWidth="1"/>
    <col min="1801" max="1801" width="35.625" style="507" customWidth="1"/>
    <col min="1802" max="2045" width="13" style="507"/>
    <col min="2046" max="2046" width="4.5" style="507" customWidth="1"/>
    <col min="2047" max="2047" width="12" style="507" customWidth="1"/>
    <col min="2048" max="2048" width="7.625" style="507" customWidth="1"/>
    <col min="2049" max="2049" width="8.125" style="507" customWidth="1"/>
    <col min="2050" max="2050" width="23.625" style="507" customWidth="1"/>
    <col min="2051" max="2051" width="12.625" style="507" customWidth="1"/>
    <col min="2052" max="2052" width="4" style="507" customWidth="1"/>
    <col min="2053" max="2053" width="4.125" style="507" customWidth="1"/>
    <col min="2054" max="2054" width="6.875" style="507" customWidth="1"/>
    <col min="2055" max="2055" width="2.625" style="507" customWidth="1"/>
    <col min="2056" max="2056" width="29.5" style="507" customWidth="1"/>
    <col min="2057" max="2057" width="35.625" style="507" customWidth="1"/>
    <col min="2058" max="2301" width="13" style="507"/>
    <col min="2302" max="2302" width="4.5" style="507" customWidth="1"/>
    <col min="2303" max="2303" width="12" style="507" customWidth="1"/>
    <col min="2304" max="2304" width="7.625" style="507" customWidth="1"/>
    <col min="2305" max="2305" width="8.125" style="507" customWidth="1"/>
    <col min="2306" max="2306" width="23.625" style="507" customWidth="1"/>
    <col min="2307" max="2307" width="12.625" style="507" customWidth="1"/>
    <col min="2308" max="2308" width="4" style="507" customWidth="1"/>
    <col min="2309" max="2309" width="4.125" style="507" customWidth="1"/>
    <col min="2310" max="2310" width="6.875" style="507" customWidth="1"/>
    <col min="2311" max="2311" width="2.625" style="507" customWidth="1"/>
    <col min="2312" max="2312" width="29.5" style="507" customWidth="1"/>
    <col min="2313" max="2313" width="35.625" style="507" customWidth="1"/>
    <col min="2314" max="2557" width="13" style="507"/>
    <col min="2558" max="2558" width="4.5" style="507" customWidth="1"/>
    <col min="2559" max="2559" width="12" style="507" customWidth="1"/>
    <col min="2560" max="2560" width="7.625" style="507" customWidth="1"/>
    <col min="2561" max="2561" width="8.125" style="507" customWidth="1"/>
    <col min="2562" max="2562" width="23.625" style="507" customWidth="1"/>
    <col min="2563" max="2563" width="12.625" style="507" customWidth="1"/>
    <col min="2564" max="2564" width="4" style="507" customWidth="1"/>
    <col min="2565" max="2565" width="4.125" style="507" customWidth="1"/>
    <col min="2566" max="2566" width="6.875" style="507" customWidth="1"/>
    <col min="2567" max="2567" width="2.625" style="507" customWidth="1"/>
    <col min="2568" max="2568" width="29.5" style="507" customWidth="1"/>
    <col min="2569" max="2569" width="35.625" style="507" customWidth="1"/>
    <col min="2570" max="2813" width="13" style="507"/>
    <col min="2814" max="2814" width="4.5" style="507" customWidth="1"/>
    <col min="2815" max="2815" width="12" style="507" customWidth="1"/>
    <col min="2816" max="2816" width="7.625" style="507" customWidth="1"/>
    <col min="2817" max="2817" width="8.125" style="507" customWidth="1"/>
    <col min="2818" max="2818" width="23.625" style="507" customWidth="1"/>
    <col min="2819" max="2819" width="12.625" style="507" customWidth="1"/>
    <col min="2820" max="2820" width="4" style="507" customWidth="1"/>
    <col min="2821" max="2821" width="4.125" style="507" customWidth="1"/>
    <col min="2822" max="2822" width="6.875" style="507" customWidth="1"/>
    <col min="2823" max="2823" width="2.625" style="507" customWidth="1"/>
    <col min="2824" max="2824" width="29.5" style="507" customWidth="1"/>
    <col min="2825" max="2825" width="35.625" style="507" customWidth="1"/>
    <col min="2826" max="3069" width="13" style="507"/>
    <col min="3070" max="3070" width="4.5" style="507" customWidth="1"/>
    <col min="3071" max="3071" width="12" style="507" customWidth="1"/>
    <col min="3072" max="3072" width="7.625" style="507" customWidth="1"/>
    <col min="3073" max="3073" width="8.125" style="507" customWidth="1"/>
    <col min="3074" max="3074" width="23.625" style="507" customWidth="1"/>
    <col min="3075" max="3075" width="12.625" style="507" customWidth="1"/>
    <col min="3076" max="3076" width="4" style="507" customWidth="1"/>
    <col min="3077" max="3077" width="4.125" style="507" customWidth="1"/>
    <col min="3078" max="3078" width="6.875" style="507" customWidth="1"/>
    <col min="3079" max="3079" width="2.625" style="507" customWidth="1"/>
    <col min="3080" max="3080" width="29.5" style="507" customWidth="1"/>
    <col min="3081" max="3081" width="35.625" style="507" customWidth="1"/>
    <col min="3082" max="3325" width="13" style="507"/>
    <col min="3326" max="3326" width="4.5" style="507" customWidth="1"/>
    <col min="3327" max="3327" width="12" style="507" customWidth="1"/>
    <col min="3328" max="3328" width="7.625" style="507" customWidth="1"/>
    <col min="3329" max="3329" width="8.125" style="507" customWidth="1"/>
    <col min="3330" max="3330" width="23.625" style="507" customWidth="1"/>
    <col min="3331" max="3331" width="12.625" style="507" customWidth="1"/>
    <col min="3332" max="3332" width="4" style="507" customWidth="1"/>
    <col min="3333" max="3333" width="4.125" style="507" customWidth="1"/>
    <col min="3334" max="3334" width="6.875" style="507" customWidth="1"/>
    <col min="3335" max="3335" width="2.625" style="507" customWidth="1"/>
    <col min="3336" max="3336" width="29.5" style="507" customWidth="1"/>
    <col min="3337" max="3337" width="35.625" style="507" customWidth="1"/>
    <col min="3338" max="3581" width="13" style="507"/>
    <col min="3582" max="3582" width="4.5" style="507" customWidth="1"/>
    <col min="3583" max="3583" width="12" style="507" customWidth="1"/>
    <col min="3584" max="3584" width="7.625" style="507" customWidth="1"/>
    <col min="3585" max="3585" width="8.125" style="507" customWidth="1"/>
    <col min="3586" max="3586" width="23.625" style="507" customWidth="1"/>
    <col min="3587" max="3587" width="12.625" style="507" customWidth="1"/>
    <col min="3588" max="3588" width="4" style="507" customWidth="1"/>
    <col min="3589" max="3589" width="4.125" style="507" customWidth="1"/>
    <col min="3590" max="3590" width="6.875" style="507" customWidth="1"/>
    <col min="3591" max="3591" width="2.625" style="507" customWidth="1"/>
    <col min="3592" max="3592" width="29.5" style="507" customWidth="1"/>
    <col min="3593" max="3593" width="35.625" style="507" customWidth="1"/>
    <col min="3594" max="3837" width="13" style="507"/>
    <col min="3838" max="3838" width="4.5" style="507" customWidth="1"/>
    <col min="3839" max="3839" width="12" style="507" customWidth="1"/>
    <col min="3840" max="3840" width="7.625" style="507" customWidth="1"/>
    <col min="3841" max="3841" width="8.125" style="507" customWidth="1"/>
    <col min="3842" max="3842" width="23.625" style="507" customWidth="1"/>
    <col min="3843" max="3843" width="12.625" style="507" customWidth="1"/>
    <col min="3844" max="3844" width="4" style="507" customWidth="1"/>
    <col min="3845" max="3845" width="4.125" style="507" customWidth="1"/>
    <col min="3846" max="3846" width="6.875" style="507" customWidth="1"/>
    <col min="3847" max="3847" width="2.625" style="507" customWidth="1"/>
    <col min="3848" max="3848" width="29.5" style="507" customWidth="1"/>
    <col min="3849" max="3849" width="35.625" style="507" customWidth="1"/>
    <col min="3850" max="4093" width="13" style="507"/>
    <col min="4094" max="4094" width="4.5" style="507" customWidth="1"/>
    <col min="4095" max="4095" width="12" style="507" customWidth="1"/>
    <col min="4096" max="4096" width="7.625" style="507" customWidth="1"/>
    <col min="4097" max="4097" width="8.125" style="507" customWidth="1"/>
    <col min="4098" max="4098" width="23.625" style="507" customWidth="1"/>
    <col min="4099" max="4099" width="12.625" style="507" customWidth="1"/>
    <col min="4100" max="4100" width="4" style="507" customWidth="1"/>
    <col min="4101" max="4101" width="4.125" style="507" customWidth="1"/>
    <col min="4102" max="4102" width="6.875" style="507" customWidth="1"/>
    <col min="4103" max="4103" width="2.625" style="507" customWidth="1"/>
    <col min="4104" max="4104" width="29.5" style="507" customWidth="1"/>
    <col min="4105" max="4105" width="35.625" style="507" customWidth="1"/>
    <col min="4106" max="4349" width="13" style="507"/>
    <col min="4350" max="4350" width="4.5" style="507" customWidth="1"/>
    <col min="4351" max="4351" width="12" style="507" customWidth="1"/>
    <col min="4352" max="4352" width="7.625" style="507" customWidth="1"/>
    <col min="4353" max="4353" width="8.125" style="507" customWidth="1"/>
    <col min="4354" max="4354" width="23.625" style="507" customWidth="1"/>
    <col min="4355" max="4355" width="12.625" style="507" customWidth="1"/>
    <col min="4356" max="4356" width="4" style="507" customWidth="1"/>
    <col min="4357" max="4357" width="4.125" style="507" customWidth="1"/>
    <col min="4358" max="4358" width="6.875" style="507" customWidth="1"/>
    <col min="4359" max="4359" width="2.625" style="507" customWidth="1"/>
    <col min="4360" max="4360" width="29.5" style="507" customWidth="1"/>
    <col min="4361" max="4361" width="35.625" style="507" customWidth="1"/>
    <col min="4362" max="4605" width="13" style="507"/>
    <col min="4606" max="4606" width="4.5" style="507" customWidth="1"/>
    <col min="4607" max="4607" width="12" style="507" customWidth="1"/>
    <col min="4608" max="4608" width="7.625" style="507" customWidth="1"/>
    <col min="4609" max="4609" width="8.125" style="507" customWidth="1"/>
    <col min="4610" max="4610" width="23.625" style="507" customWidth="1"/>
    <col min="4611" max="4611" width="12.625" style="507" customWidth="1"/>
    <col min="4612" max="4612" width="4" style="507" customWidth="1"/>
    <col min="4613" max="4613" width="4.125" style="507" customWidth="1"/>
    <col min="4614" max="4614" width="6.875" style="507" customWidth="1"/>
    <col min="4615" max="4615" width="2.625" style="507" customWidth="1"/>
    <col min="4616" max="4616" width="29.5" style="507" customWidth="1"/>
    <col min="4617" max="4617" width="35.625" style="507" customWidth="1"/>
    <col min="4618" max="4861" width="13" style="507"/>
    <col min="4862" max="4862" width="4.5" style="507" customWidth="1"/>
    <col min="4863" max="4863" width="12" style="507" customWidth="1"/>
    <col min="4864" max="4864" width="7.625" style="507" customWidth="1"/>
    <col min="4865" max="4865" width="8.125" style="507" customWidth="1"/>
    <col min="4866" max="4866" width="23.625" style="507" customWidth="1"/>
    <col min="4867" max="4867" width="12.625" style="507" customWidth="1"/>
    <col min="4868" max="4868" width="4" style="507" customWidth="1"/>
    <col min="4869" max="4869" width="4.125" style="507" customWidth="1"/>
    <col min="4870" max="4870" width="6.875" style="507" customWidth="1"/>
    <col min="4871" max="4871" width="2.625" style="507" customWidth="1"/>
    <col min="4872" max="4872" width="29.5" style="507" customWidth="1"/>
    <col min="4873" max="4873" width="35.625" style="507" customWidth="1"/>
    <col min="4874" max="5117" width="13" style="507"/>
    <col min="5118" max="5118" width="4.5" style="507" customWidth="1"/>
    <col min="5119" max="5119" width="12" style="507" customWidth="1"/>
    <col min="5120" max="5120" width="7.625" style="507" customWidth="1"/>
    <col min="5121" max="5121" width="8.125" style="507" customWidth="1"/>
    <col min="5122" max="5122" width="23.625" style="507" customWidth="1"/>
    <col min="5123" max="5123" width="12.625" style="507" customWidth="1"/>
    <col min="5124" max="5124" width="4" style="507" customWidth="1"/>
    <col min="5125" max="5125" width="4.125" style="507" customWidth="1"/>
    <col min="5126" max="5126" width="6.875" style="507" customWidth="1"/>
    <col min="5127" max="5127" width="2.625" style="507" customWidth="1"/>
    <col min="5128" max="5128" width="29.5" style="507" customWidth="1"/>
    <col min="5129" max="5129" width="35.625" style="507" customWidth="1"/>
    <col min="5130" max="5373" width="13" style="507"/>
    <col min="5374" max="5374" width="4.5" style="507" customWidth="1"/>
    <col min="5375" max="5375" width="12" style="507" customWidth="1"/>
    <col min="5376" max="5376" width="7.625" style="507" customWidth="1"/>
    <col min="5377" max="5377" width="8.125" style="507" customWidth="1"/>
    <col min="5378" max="5378" width="23.625" style="507" customWidth="1"/>
    <col min="5379" max="5379" width="12.625" style="507" customWidth="1"/>
    <col min="5380" max="5380" width="4" style="507" customWidth="1"/>
    <col min="5381" max="5381" width="4.125" style="507" customWidth="1"/>
    <col min="5382" max="5382" width="6.875" style="507" customWidth="1"/>
    <col min="5383" max="5383" width="2.625" style="507" customWidth="1"/>
    <col min="5384" max="5384" width="29.5" style="507" customWidth="1"/>
    <col min="5385" max="5385" width="35.625" style="507" customWidth="1"/>
    <col min="5386" max="5629" width="13" style="507"/>
    <col min="5630" max="5630" width="4.5" style="507" customWidth="1"/>
    <col min="5631" max="5631" width="12" style="507" customWidth="1"/>
    <col min="5632" max="5632" width="7.625" style="507" customWidth="1"/>
    <col min="5633" max="5633" width="8.125" style="507" customWidth="1"/>
    <col min="5634" max="5634" width="23.625" style="507" customWidth="1"/>
    <col min="5635" max="5635" width="12.625" style="507" customWidth="1"/>
    <col min="5636" max="5636" width="4" style="507" customWidth="1"/>
    <col min="5637" max="5637" width="4.125" style="507" customWidth="1"/>
    <col min="5638" max="5638" width="6.875" style="507" customWidth="1"/>
    <col min="5639" max="5639" width="2.625" style="507" customWidth="1"/>
    <col min="5640" max="5640" width="29.5" style="507" customWidth="1"/>
    <col min="5641" max="5641" width="35.625" style="507" customWidth="1"/>
    <col min="5642" max="5885" width="13" style="507"/>
    <col min="5886" max="5886" width="4.5" style="507" customWidth="1"/>
    <col min="5887" max="5887" width="12" style="507" customWidth="1"/>
    <col min="5888" max="5888" width="7.625" style="507" customWidth="1"/>
    <col min="5889" max="5889" width="8.125" style="507" customWidth="1"/>
    <col min="5890" max="5890" width="23.625" style="507" customWidth="1"/>
    <col min="5891" max="5891" width="12.625" style="507" customWidth="1"/>
    <col min="5892" max="5892" width="4" style="507" customWidth="1"/>
    <col min="5893" max="5893" width="4.125" style="507" customWidth="1"/>
    <col min="5894" max="5894" width="6.875" style="507" customWidth="1"/>
    <col min="5895" max="5895" width="2.625" style="507" customWidth="1"/>
    <col min="5896" max="5896" width="29.5" style="507" customWidth="1"/>
    <col min="5897" max="5897" width="35.625" style="507" customWidth="1"/>
    <col min="5898" max="6141" width="13" style="507"/>
    <col min="6142" max="6142" width="4.5" style="507" customWidth="1"/>
    <col min="6143" max="6143" width="12" style="507" customWidth="1"/>
    <col min="6144" max="6144" width="7.625" style="507" customWidth="1"/>
    <col min="6145" max="6145" width="8.125" style="507" customWidth="1"/>
    <col min="6146" max="6146" width="23.625" style="507" customWidth="1"/>
    <col min="6147" max="6147" width="12.625" style="507" customWidth="1"/>
    <col min="6148" max="6148" width="4" style="507" customWidth="1"/>
    <col min="6149" max="6149" width="4.125" style="507" customWidth="1"/>
    <col min="6150" max="6150" width="6.875" style="507" customWidth="1"/>
    <col min="6151" max="6151" width="2.625" style="507" customWidth="1"/>
    <col min="6152" max="6152" width="29.5" style="507" customWidth="1"/>
    <col min="6153" max="6153" width="35.625" style="507" customWidth="1"/>
    <col min="6154" max="6397" width="13" style="507"/>
    <col min="6398" max="6398" width="4.5" style="507" customWidth="1"/>
    <col min="6399" max="6399" width="12" style="507" customWidth="1"/>
    <col min="6400" max="6400" width="7.625" style="507" customWidth="1"/>
    <col min="6401" max="6401" width="8.125" style="507" customWidth="1"/>
    <col min="6402" max="6402" width="23.625" style="507" customWidth="1"/>
    <col min="6403" max="6403" width="12.625" style="507" customWidth="1"/>
    <col min="6404" max="6404" width="4" style="507" customWidth="1"/>
    <col min="6405" max="6405" width="4.125" style="507" customWidth="1"/>
    <col min="6406" max="6406" width="6.875" style="507" customWidth="1"/>
    <col min="6407" max="6407" width="2.625" style="507" customWidth="1"/>
    <col min="6408" max="6408" width="29.5" style="507" customWidth="1"/>
    <col min="6409" max="6409" width="35.625" style="507" customWidth="1"/>
    <col min="6410" max="6653" width="13" style="507"/>
    <col min="6654" max="6654" width="4.5" style="507" customWidth="1"/>
    <col min="6655" max="6655" width="12" style="507" customWidth="1"/>
    <col min="6656" max="6656" width="7.625" style="507" customWidth="1"/>
    <col min="6657" max="6657" width="8.125" style="507" customWidth="1"/>
    <col min="6658" max="6658" width="23.625" style="507" customWidth="1"/>
    <col min="6659" max="6659" width="12.625" style="507" customWidth="1"/>
    <col min="6660" max="6660" width="4" style="507" customWidth="1"/>
    <col min="6661" max="6661" width="4.125" style="507" customWidth="1"/>
    <col min="6662" max="6662" width="6.875" style="507" customWidth="1"/>
    <col min="6663" max="6663" width="2.625" style="507" customWidth="1"/>
    <col min="6664" max="6664" width="29.5" style="507" customWidth="1"/>
    <col min="6665" max="6665" width="35.625" style="507" customWidth="1"/>
    <col min="6666" max="6909" width="13" style="507"/>
    <col min="6910" max="6910" width="4.5" style="507" customWidth="1"/>
    <col min="6911" max="6911" width="12" style="507" customWidth="1"/>
    <col min="6912" max="6912" width="7.625" style="507" customWidth="1"/>
    <col min="6913" max="6913" width="8.125" style="507" customWidth="1"/>
    <col min="6914" max="6914" width="23.625" style="507" customWidth="1"/>
    <col min="6915" max="6915" width="12.625" style="507" customWidth="1"/>
    <col min="6916" max="6916" width="4" style="507" customWidth="1"/>
    <col min="6917" max="6917" width="4.125" style="507" customWidth="1"/>
    <col min="6918" max="6918" width="6.875" style="507" customWidth="1"/>
    <col min="6919" max="6919" width="2.625" style="507" customWidth="1"/>
    <col min="6920" max="6920" width="29.5" style="507" customWidth="1"/>
    <col min="6921" max="6921" width="35.625" style="507" customWidth="1"/>
    <col min="6922" max="7165" width="13" style="507"/>
    <col min="7166" max="7166" width="4.5" style="507" customWidth="1"/>
    <col min="7167" max="7167" width="12" style="507" customWidth="1"/>
    <col min="7168" max="7168" width="7.625" style="507" customWidth="1"/>
    <col min="7169" max="7169" width="8.125" style="507" customWidth="1"/>
    <col min="7170" max="7170" width="23.625" style="507" customWidth="1"/>
    <col min="7171" max="7171" width="12.625" style="507" customWidth="1"/>
    <col min="7172" max="7172" width="4" style="507" customWidth="1"/>
    <col min="7173" max="7173" width="4.125" style="507" customWidth="1"/>
    <col min="7174" max="7174" width="6.875" style="507" customWidth="1"/>
    <col min="7175" max="7175" width="2.625" style="507" customWidth="1"/>
    <col min="7176" max="7176" width="29.5" style="507" customWidth="1"/>
    <col min="7177" max="7177" width="35.625" style="507" customWidth="1"/>
    <col min="7178" max="7421" width="13" style="507"/>
    <col min="7422" max="7422" width="4.5" style="507" customWidth="1"/>
    <col min="7423" max="7423" width="12" style="507" customWidth="1"/>
    <col min="7424" max="7424" width="7.625" style="507" customWidth="1"/>
    <col min="7425" max="7425" width="8.125" style="507" customWidth="1"/>
    <col min="7426" max="7426" width="23.625" style="507" customWidth="1"/>
    <col min="7427" max="7427" width="12.625" style="507" customWidth="1"/>
    <col min="7428" max="7428" width="4" style="507" customWidth="1"/>
    <col min="7429" max="7429" width="4.125" style="507" customWidth="1"/>
    <col min="7430" max="7430" width="6.875" style="507" customWidth="1"/>
    <col min="7431" max="7431" width="2.625" style="507" customWidth="1"/>
    <col min="7432" max="7432" width="29.5" style="507" customWidth="1"/>
    <col min="7433" max="7433" width="35.625" style="507" customWidth="1"/>
    <col min="7434" max="7677" width="13" style="507"/>
    <col min="7678" max="7678" width="4.5" style="507" customWidth="1"/>
    <col min="7679" max="7679" width="12" style="507" customWidth="1"/>
    <col min="7680" max="7680" width="7.625" style="507" customWidth="1"/>
    <col min="7681" max="7681" width="8.125" style="507" customWidth="1"/>
    <col min="7682" max="7682" width="23.625" style="507" customWidth="1"/>
    <col min="7683" max="7683" width="12.625" style="507" customWidth="1"/>
    <col min="7684" max="7684" width="4" style="507" customWidth="1"/>
    <col min="7685" max="7685" width="4.125" style="507" customWidth="1"/>
    <col min="7686" max="7686" width="6.875" style="507" customWidth="1"/>
    <col min="7687" max="7687" width="2.625" style="507" customWidth="1"/>
    <col min="7688" max="7688" width="29.5" style="507" customWidth="1"/>
    <col min="7689" max="7689" width="35.625" style="507" customWidth="1"/>
    <col min="7690" max="7933" width="13" style="507"/>
    <col min="7934" max="7934" width="4.5" style="507" customWidth="1"/>
    <col min="7935" max="7935" width="12" style="507" customWidth="1"/>
    <col min="7936" max="7936" width="7.625" style="507" customWidth="1"/>
    <col min="7937" max="7937" width="8.125" style="507" customWidth="1"/>
    <col min="7938" max="7938" width="23.625" style="507" customWidth="1"/>
    <col min="7939" max="7939" width="12.625" style="507" customWidth="1"/>
    <col min="7940" max="7940" width="4" style="507" customWidth="1"/>
    <col min="7941" max="7941" width="4.125" style="507" customWidth="1"/>
    <col min="7942" max="7942" width="6.875" style="507" customWidth="1"/>
    <col min="7943" max="7943" width="2.625" style="507" customWidth="1"/>
    <col min="7944" max="7944" width="29.5" style="507" customWidth="1"/>
    <col min="7945" max="7945" width="35.625" style="507" customWidth="1"/>
    <col min="7946" max="8189" width="13" style="507"/>
    <col min="8190" max="8190" width="4.5" style="507" customWidth="1"/>
    <col min="8191" max="8191" width="12" style="507" customWidth="1"/>
    <col min="8192" max="8192" width="7.625" style="507" customWidth="1"/>
    <col min="8193" max="8193" width="8.125" style="507" customWidth="1"/>
    <col min="8194" max="8194" width="23.625" style="507" customWidth="1"/>
    <col min="8195" max="8195" width="12.625" style="507" customWidth="1"/>
    <col min="8196" max="8196" width="4" style="507" customWidth="1"/>
    <col min="8197" max="8197" width="4.125" style="507" customWidth="1"/>
    <col min="8198" max="8198" width="6.875" style="507" customWidth="1"/>
    <col min="8199" max="8199" width="2.625" style="507" customWidth="1"/>
    <col min="8200" max="8200" width="29.5" style="507" customWidth="1"/>
    <col min="8201" max="8201" width="35.625" style="507" customWidth="1"/>
    <col min="8202" max="8445" width="13" style="507"/>
    <col min="8446" max="8446" width="4.5" style="507" customWidth="1"/>
    <col min="8447" max="8447" width="12" style="507" customWidth="1"/>
    <col min="8448" max="8448" width="7.625" style="507" customWidth="1"/>
    <col min="8449" max="8449" width="8.125" style="507" customWidth="1"/>
    <col min="8450" max="8450" width="23.625" style="507" customWidth="1"/>
    <col min="8451" max="8451" width="12.625" style="507" customWidth="1"/>
    <col min="8452" max="8452" width="4" style="507" customWidth="1"/>
    <col min="8453" max="8453" width="4.125" style="507" customWidth="1"/>
    <col min="8454" max="8454" width="6.875" style="507" customWidth="1"/>
    <col min="8455" max="8455" width="2.625" style="507" customWidth="1"/>
    <col min="8456" max="8456" width="29.5" style="507" customWidth="1"/>
    <col min="8457" max="8457" width="35.625" style="507" customWidth="1"/>
    <col min="8458" max="8701" width="13" style="507"/>
    <col min="8702" max="8702" width="4.5" style="507" customWidth="1"/>
    <col min="8703" max="8703" width="12" style="507" customWidth="1"/>
    <col min="8704" max="8704" width="7.625" style="507" customWidth="1"/>
    <col min="8705" max="8705" width="8.125" style="507" customWidth="1"/>
    <col min="8706" max="8706" width="23.625" style="507" customWidth="1"/>
    <col min="8707" max="8707" width="12.625" style="507" customWidth="1"/>
    <col min="8708" max="8708" width="4" style="507" customWidth="1"/>
    <col min="8709" max="8709" width="4.125" style="507" customWidth="1"/>
    <col min="8710" max="8710" width="6.875" style="507" customWidth="1"/>
    <col min="8711" max="8711" width="2.625" style="507" customWidth="1"/>
    <col min="8712" max="8712" width="29.5" style="507" customWidth="1"/>
    <col min="8713" max="8713" width="35.625" style="507" customWidth="1"/>
    <col min="8714" max="8957" width="13" style="507"/>
    <col min="8958" max="8958" width="4.5" style="507" customWidth="1"/>
    <col min="8959" max="8959" width="12" style="507" customWidth="1"/>
    <col min="8960" max="8960" width="7.625" style="507" customWidth="1"/>
    <col min="8961" max="8961" width="8.125" style="507" customWidth="1"/>
    <col min="8962" max="8962" width="23.625" style="507" customWidth="1"/>
    <col min="8963" max="8963" width="12.625" style="507" customWidth="1"/>
    <col min="8964" max="8964" width="4" style="507" customWidth="1"/>
    <col min="8965" max="8965" width="4.125" style="507" customWidth="1"/>
    <col min="8966" max="8966" width="6.875" style="507" customWidth="1"/>
    <col min="8967" max="8967" width="2.625" style="507" customWidth="1"/>
    <col min="8968" max="8968" width="29.5" style="507" customWidth="1"/>
    <col min="8969" max="8969" width="35.625" style="507" customWidth="1"/>
    <col min="8970" max="9213" width="13" style="507"/>
    <col min="9214" max="9214" width="4.5" style="507" customWidth="1"/>
    <col min="9215" max="9215" width="12" style="507" customWidth="1"/>
    <col min="9216" max="9216" width="7.625" style="507" customWidth="1"/>
    <col min="9217" max="9217" width="8.125" style="507" customWidth="1"/>
    <col min="9218" max="9218" width="23.625" style="507" customWidth="1"/>
    <col min="9219" max="9219" width="12.625" style="507" customWidth="1"/>
    <col min="9220" max="9220" width="4" style="507" customWidth="1"/>
    <col min="9221" max="9221" width="4.125" style="507" customWidth="1"/>
    <col min="9222" max="9222" width="6.875" style="507" customWidth="1"/>
    <col min="9223" max="9223" width="2.625" style="507" customWidth="1"/>
    <col min="9224" max="9224" width="29.5" style="507" customWidth="1"/>
    <col min="9225" max="9225" width="35.625" style="507" customWidth="1"/>
    <col min="9226" max="9469" width="13" style="507"/>
    <col min="9470" max="9470" width="4.5" style="507" customWidth="1"/>
    <col min="9471" max="9471" width="12" style="507" customWidth="1"/>
    <col min="9472" max="9472" width="7.625" style="507" customWidth="1"/>
    <col min="9473" max="9473" width="8.125" style="507" customWidth="1"/>
    <col min="9474" max="9474" width="23.625" style="507" customWidth="1"/>
    <col min="9475" max="9475" width="12.625" style="507" customWidth="1"/>
    <col min="9476" max="9476" width="4" style="507" customWidth="1"/>
    <col min="9477" max="9477" width="4.125" style="507" customWidth="1"/>
    <col min="9478" max="9478" width="6.875" style="507" customWidth="1"/>
    <col min="9479" max="9479" width="2.625" style="507" customWidth="1"/>
    <col min="9480" max="9480" width="29.5" style="507" customWidth="1"/>
    <col min="9481" max="9481" width="35.625" style="507" customWidth="1"/>
    <col min="9482" max="9725" width="13" style="507"/>
    <col min="9726" max="9726" width="4.5" style="507" customWidth="1"/>
    <col min="9727" max="9727" width="12" style="507" customWidth="1"/>
    <col min="9728" max="9728" width="7.625" style="507" customWidth="1"/>
    <col min="9729" max="9729" width="8.125" style="507" customWidth="1"/>
    <col min="9730" max="9730" width="23.625" style="507" customWidth="1"/>
    <col min="9731" max="9731" width="12.625" style="507" customWidth="1"/>
    <col min="9732" max="9732" width="4" style="507" customWidth="1"/>
    <col min="9733" max="9733" width="4.125" style="507" customWidth="1"/>
    <col min="9734" max="9734" width="6.875" style="507" customWidth="1"/>
    <col min="9735" max="9735" width="2.625" style="507" customWidth="1"/>
    <col min="9736" max="9736" width="29.5" style="507" customWidth="1"/>
    <col min="9737" max="9737" width="35.625" style="507" customWidth="1"/>
    <col min="9738" max="9981" width="13" style="507"/>
    <col min="9982" max="9982" width="4.5" style="507" customWidth="1"/>
    <col min="9983" max="9983" width="12" style="507" customWidth="1"/>
    <col min="9984" max="9984" width="7.625" style="507" customWidth="1"/>
    <col min="9985" max="9985" width="8.125" style="507" customWidth="1"/>
    <col min="9986" max="9986" width="23.625" style="507" customWidth="1"/>
    <col min="9987" max="9987" width="12.625" style="507" customWidth="1"/>
    <col min="9988" max="9988" width="4" style="507" customWidth="1"/>
    <col min="9989" max="9989" width="4.125" style="507" customWidth="1"/>
    <col min="9990" max="9990" width="6.875" style="507" customWidth="1"/>
    <col min="9991" max="9991" width="2.625" style="507" customWidth="1"/>
    <col min="9992" max="9992" width="29.5" style="507" customWidth="1"/>
    <col min="9993" max="9993" width="35.625" style="507" customWidth="1"/>
    <col min="9994" max="10237" width="13" style="507"/>
    <col min="10238" max="10238" width="4.5" style="507" customWidth="1"/>
    <col min="10239" max="10239" width="12" style="507" customWidth="1"/>
    <col min="10240" max="10240" width="7.625" style="507" customWidth="1"/>
    <col min="10241" max="10241" width="8.125" style="507" customWidth="1"/>
    <col min="10242" max="10242" width="23.625" style="507" customWidth="1"/>
    <col min="10243" max="10243" width="12.625" style="507" customWidth="1"/>
    <col min="10244" max="10244" width="4" style="507" customWidth="1"/>
    <col min="10245" max="10245" width="4.125" style="507" customWidth="1"/>
    <col min="10246" max="10246" width="6.875" style="507" customWidth="1"/>
    <col min="10247" max="10247" width="2.625" style="507" customWidth="1"/>
    <col min="10248" max="10248" width="29.5" style="507" customWidth="1"/>
    <col min="10249" max="10249" width="35.625" style="507" customWidth="1"/>
    <col min="10250" max="10493" width="13" style="507"/>
    <col min="10494" max="10494" width="4.5" style="507" customWidth="1"/>
    <col min="10495" max="10495" width="12" style="507" customWidth="1"/>
    <col min="10496" max="10496" width="7.625" style="507" customWidth="1"/>
    <col min="10497" max="10497" width="8.125" style="507" customWidth="1"/>
    <col min="10498" max="10498" width="23.625" style="507" customWidth="1"/>
    <col min="10499" max="10499" width="12.625" style="507" customWidth="1"/>
    <col min="10500" max="10500" width="4" style="507" customWidth="1"/>
    <col min="10501" max="10501" width="4.125" style="507" customWidth="1"/>
    <col min="10502" max="10502" width="6.875" style="507" customWidth="1"/>
    <col min="10503" max="10503" width="2.625" style="507" customWidth="1"/>
    <col min="10504" max="10504" width="29.5" style="507" customWidth="1"/>
    <col min="10505" max="10505" width="35.625" style="507" customWidth="1"/>
    <col min="10506" max="10749" width="13" style="507"/>
    <col min="10750" max="10750" width="4.5" style="507" customWidth="1"/>
    <col min="10751" max="10751" width="12" style="507" customWidth="1"/>
    <col min="10752" max="10752" width="7.625" style="507" customWidth="1"/>
    <col min="10753" max="10753" width="8.125" style="507" customWidth="1"/>
    <col min="10754" max="10754" width="23.625" style="507" customWidth="1"/>
    <col min="10755" max="10755" width="12.625" style="507" customWidth="1"/>
    <col min="10756" max="10756" width="4" style="507" customWidth="1"/>
    <col min="10757" max="10757" width="4.125" style="507" customWidth="1"/>
    <col min="10758" max="10758" width="6.875" style="507" customWidth="1"/>
    <col min="10759" max="10759" width="2.625" style="507" customWidth="1"/>
    <col min="10760" max="10760" width="29.5" style="507" customWidth="1"/>
    <col min="10761" max="10761" width="35.625" style="507" customWidth="1"/>
    <col min="10762" max="11005" width="13" style="507"/>
    <col min="11006" max="11006" width="4.5" style="507" customWidth="1"/>
    <col min="11007" max="11007" width="12" style="507" customWidth="1"/>
    <col min="11008" max="11008" width="7.625" style="507" customWidth="1"/>
    <col min="11009" max="11009" width="8.125" style="507" customWidth="1"/>
    <col min="11010" max="11010" width="23.625" style="507" customWidth="1"/>
    <col min="11011" max="11011" width="12.625" style="507" customWidth="1"/>
    <col min="11012" max="11012" width="4" style="507" customWidth="1"/>
    <col min="11013" max="11013" width="4.125" style="507" customWidth="1"/>
    <col min="11014" max="11014" width="6.875" style="507" customWidth="1"/>
    <col min="11015" max="11015" width="2.625" style="507" customWidth="1"/>
    <col min="11016" max="11016" width="29.5" style="507" customWidth="1"/>
    <col min="11017" max="11017" width="35.625" style="507" customWidth="1"/>
    <col min="11018" max="11261" width="13" style="507"/>
    <col min="11262" max="11262" width="4.5" style="507" customWidth="1"/>
    <col min="11263" max="11263" width="12" style="507" customWidth="1"/>
    <col min="11264" max="11264" width="7.625" style="507" customWidth="1"/>
    <col min="11265" max="11265" width="8.125" style="507" customWidth="1"/>
    <col min="11266" max="11266" width="23.625" style="507" customWidth="1"/>
    <col min="11267" max="11267" width="12.625" style="507" customWidth="1"/>
    <col min="11268" max="11268" width="4" style="507" customWidth="1"/>
    <col min="11269" max="11269" width="4.125" style="507" customWidth="1"/>
    <col min="11270" max="11270" width="6.875" style="507" customWidth="1"/>
    <col min="11271" max="11271" width="2.625" style="507" customWidth="1"/>
    <col min="11272" max="11272" width="29.5" style="507" customWidth="1"/>
    <col min="11273" max="11273" width="35.625" style="507" customWidth="1"/>
    <col min="11274" max="11517" width="13" style="507"/>
    <col min="11518" max="11518" width="4.5" style="507" customWidth="1"/>
    <col min="11519" max="11519" width="12" style="507" customWidth="1"/>
    <col min="11520" max="11520" width="7.625" style="507" customWidth="1"/>
    <col min="11521" max="11521" width="8.125" style="507" customWidth="1"/>
    <col min="11522" max="11522" width="23.625" style="507" customWidth="1"/>
    <col min="11523" max="11523" width="12.625" style="507" customWidth="1"/>
    <col min="11524" max="11524" width="4" style="507" customWidth="1"/>
    <col min="11525" max="11525" width="4.125" style="507" customWidth="1"/>
    <col min="11526" max="11526" width="6.875" style="507" customWidth="1"/>
    <col min="11527" max="11527" width="2.625" style="507" customWidth="1"/>
    <col min="11528" max="11528" width="29.5" style="507" customWidth="1"/>
    <col min="11529" max="11529" width="35.625" style="507" customWidth="1"/>
    <col min="11530" max="11773" width="13" style="507"/>
    <col min="11774" max="11774" width="4.5" style="507" customWidth="1"/>
    <col min="11775" max="11775" width="12" style="507" customWidth="1"/>
    <col min="11776" max="11776" width="7.625" style="507" customWidth="1"/>
    <col min="11777" max="11777" width="8.125" style="507" customWidth="1"/>
    <col min="11778" max="11778" width="23.625" style="507" customWidth="1"/>
    <col min="11779" max="11779" width="12.625" style="507" customWidth="1"/>
    <col min="11780" max="11780" width="4" style="507" customWidth="1"/>
    <col min="11781" max="11781" width="4.125" style="507" customWidth="1"/>
    <col min="11782" max="11782" width="6.875" style="507" customWidth="1"/>
    <col min="11783" max="11783" width="2.625" style="507" customWidth="1"/>
    <col min="11784" max="11784" width="29.5" style="507" customWidth="1"/>
    <col min="11785" max="11785" width="35.625" style="507" customWidth="1"/>
    <col min="11786" max="12029" width="13" style="507"/>
    <col min="12030" max="12030" width="4.5" style="507" customWidth="1"/>
    <col min="12031" max="12031" width="12" style="507" customWidth="1"/>
    <col min="12032" max="12032" width="7.625" style="507" customWidth="1"/>
    <col min="12033" max="12033" width="8.125" style="507" customWidth="1"/>
    <col min="12034" max="12034" width="23.625" style="507" customWidth="1"/>
    <col min="12035" max="12035" width="12.625" style="507" customWidth="1"/>
    <col min="12036" max="12036" width="4" style="507" customWidth="1"/>
    <col min="12037" max="12037" width="4.125" style="507" customWidth="1"/>
    <col min="12038" max="12038" width="6.875" style="507" customWidth="1"/>
    <col min="12039" max="12039" width="2.625" style="507" customWidth="1"/>
    <col min="12040" max="12040" width="29.5" style="507" customWidth="1"/>
    <col min="12041" max="12041" width="35.625" style="507" customWidth="1"/>
    <col min="12042" max="12285" width="13" style="507"/>
    <col min="12286" max="12286" width="4.5" style="507" customWidth="1"/>
    <col min="12287" max="12287" width="12" style="507" customWidth="1"/>
    <col min="12288" max="12288" width="7.625" style="507" customWidth="1"/>
    <col min="12289" max="12289" width="8.125" style="507" customWidth="1"/>
    <col min="12290" max="12290" width="23.625" style="507" customWidth="1"/>
    <col min="12291" max="12291" width="12.625" style="507" customWidth="1"/>
    <col min="12292" max="12292" width="4" style="507" customWidth="1"/>
    <col min="12293" max="12293" width="4.125" style="507" customWidth="1"/>
    <col min="12294" max="12294" width="6.875" style="507" customWidth="1"/>
    <col min="12295" max="12295" width="2.625" style="507" customWidth="1"/>
    <col min="12296" max="12296" width="29.5" style="507" customWidth="1"/>
    <col min="12297" max="12297" width="35.625" style="507" customWidth="1"/>
    <col min="12298" max="12541" width="13" style="507"/>
    <col min="12542" max="12542" width="4.5" style="507" customWidth="1"/>
    <col min="12543" max="12543" width="12" style="507" customWidth="1"/>
    <col min="12544" max="12544" width="7.625" style="507" customWidth="1"/>
    <col min="12545" max="12545" width="8.125" style="507" customWidth="1"/>
    <col min="12546" max="12546" width="23.625" style="507" customWidth="1"/>
    <col min="12547" max="12547" width="12.625" style="507" customWidth="1"/>
    <col min="12548" max="12548" width="4" style="507" customWidth="1"/>
    <col min="12549" max="12549" width="4.125" style="507" customWidth="1"/>
    <col min="12550" max="12550" width="6.875" style="507" customWidth="1"/>
    <col min="12551" max="12551" width="2.625" style="507" customWidth="1"/>
    <col min="12552" max="12552" width="29.5" style="507" customWidth="1"/>
    <col min="12553" max="12553" width="35.625" style="507" customWidth="1"/>
    <col min="12554" max="12797" width="13" style="507"/>
    <col min="12798" max="12798" width="4.5" style="507" customWidth="1"/>
    <col min="12799" max="12799" width="12" style="507" customWidth="1"/>
    <col min="12800" max="12800" width="7.625" style="507" customWidth="1"/>
    <col min="12801" max="12801" width="8.125" style="507" customWidth="1"/>
    <col min="12802" max="12802" width="23.625" style="507" customWidth="1"/>
    <col min="12803" max="12803" width="12.625" style="507" customWidth="1"/>
    <col min="12804" max="12804" width="4" style="507" customWidth="1"/>
    <col min="12805" max="12805" width="4.125" style="507" customWidth="1"/>
    <col min="12806" max="12806" width="6.875" style="507" customWidth="1"/>
    <col min="12807" max="12807" width="2.625" style="507" customWidth="1"/>
    <col min="12808" max="12808" width="29.5" style="507" customWidth="1"/>
    <col min="12809" max="12809" width="35.625" style="507" customWidth="1"/>
    <col min="12810" max="13053" width="13" style="507"/>
    <col min="13054" max="13054" width="4.5" style="507" customWidth="1"/>
    <col min="13055" max="13055" width="12" style="507" customWidth="1"/>
    <col min="13056" max="13056" width="7.625" style="507" customWidth="1"/>
    <col min="13057" max="13057" width="8.125" style="507" customWidth="1"/>
    <col min="13058" max="13058" width="23.625" style="507" customWidth="1"/>
    <col min="13059" max="13059" width="12.625" style="507" customWidth="1"/>
    <col min="13060" max="13060" width="4" style="507" customWidth="1"/>
    <col min="13061" max="13061" width="4.125" style="507" customWidth="1"/>
    <col min="13062" max="13062" width="6.875" style="507" customWidth="1"/>
    <col min="13063" max="13063" width="2.625" style="507" customWidth="1"/>
    <col min="13064" max="13064" width="29.5" style="507" customWidth="1"/>
    <col min="13065" max="13065" width="35.625" style="507" customWidth="1"/>
    <col min="13066" max="13309" width="13" style="507"/>
    <col min="13310" max="13310" width="4.5" style="507" customWidth="1"/>
    <col min="13311" max="13311" width="12" style="507" customWidth="1"/>
    <col min="13312" max="13312" width="7.625" style="507" customWidth="1"/>
    <col min="13313" max="13313" width="8.125" style="507" customWidth="1"/>
    <col min="13314" max="13314" width="23.625" style="507" customWidth="1"/>
    <col min="13315" max="13315" width="12.625" style="507" customWidth="1"/>
    <col min="13316" max="13316" width="4" style="507" customWidth="1"/>
    <col min="13317" max="13317" width="4.125" style="507" customWidth="1"/>
    <col min="13318" max="13318" width="6.875" style="507" customWidth="1"/>
    <col min="13319" max="13319" width="2.625" style="507" customWidth="1"/>
    <col min="13320" max="13320" width="29.5" style="507" customWidth="1"/>
    <col min="13321" max="13321" width="35.625" style="507" customWidth="1"/>
    <col min="13322" max="13565" width="13" style="507"/>
    <col min="13566" max="13566" width="4.5" style="507" customWidth="1"/>
    <col min="13567" max="13567" width="12" style="507" customWidth="1"/>
    <col min="13568" max="13568" width="7.625" style="507" customWidth="1"/>
    <col min="13569" max="13569" width="8.125" style="507" customWidth="1"/>
    <col min="13570" max="13570" width="23.625" style="507" customWidth="1"/>
    <col min="13571" max="13571" width="12.625" style="507" customWidth="1"/>
    <col min="13572" max="13572" width="4" style="507" customWidth="1"/>
    <col min="13573" max="13573" width="4.125" style="507" customWidth="1"/>
    <col min="13574" max="13574" width="6.875" style="507" customWidth="1"/>
    <col min="13575" max="13575" width="2.625" style="507" customWidth="1"/>
    <col min="13576" max="13576" width="29.5" style="507" customWidth="1"/>
    <col min="13577" max="13577" width="35.625" style="507" customWidth="1"/>
    <col min="13578" max="13821" width="13" style="507"/>
    <col min="13822" max="13822" width="4.5" style="507" customWidth="1"/>
    <col min="13823" max="13823" width="12" style="507" customWidth="1"/>
    <col min="13824" max="13824" width="7.625" style="507" customWidth="1"/>
    <col min="13825" max="13825" width="8.125" style="507" customWidth="1"/>
    <col min="13826" max="13826" width="23.625" style="507" customWidth="1"/>
    <col min="13827" max="13827" width="12.625" style="507" customWidth="1"/>
    <col min="13828" max="13828" width="4" style="507" customWidth="1"/>
    <col min="13829" max="13829" width="4.125" style="507" customWidth="1"/>
    <col min="13830" max="13830" width="6.875" style="507" customWidth="1"/>
    <col min="13831" max="13831" width="2.625" style="507" customWidth="1"/>
    <col min="13832" max="13832" width="29.5" style="507" customWidth="1"/>
    <col min="13833" max="13833" width="35.625" style="507" customWidth="1"/>
    <col min="13834" max="14077" width="13" style="507"/>
    <col min="14078" max="14078" width="4.5" style="507" customWidth="1"/>
    <col min="14079" max="14079" width="12" style="507" customWidth="1"/>
    <col min="14080" max="14080" width="7.625" style="507" customWidth="1"/>
    <col min="14081" max="14081" width="8.125" style="507" customWidth="1"/>
    <col min="14082" max="14082" width="23.625" style="507" customWidth="1"/>
    <col min="14083" max="14083" width="12.625" style="507" customWidth="1"/>
    <col min="14084" max="14084" width="4" style="507" customWidth="1"/>
    <col min="14085" max="14085" width="4.125" style="507" customWidth="1"/>
    <col min="14086" max="14086" width="6.875" style="507" customWidth="1"/>
    <col min="14087" max="14087" width="2.625" style="507" customWidth="1"/>
    <col min="14088" max="14088" width="29.5" style="507" customWidth="1"/>
    <col min="14089" max="14089" width="35.625" style="507" customWidth="1"/>
    <col min="14090" max="14333" width="13" style="507"/>
    <col min="14334" max="14334" width="4.5" style="507" customWidth="1"/>
    <col min="14335" max="14335" width="12" style="507" customWidth="1"/>
    <col min="14336" max="14336" width="7.625" style="507" customWidth="1"/>
    <col min="14337" max="14337" width="8.125" style="507" customWidth="1"/>
    <col min="14338" max="14338" width="23.625" style="507" customWidth="1"/>
    <col min="14339" max="14339" width="12.625" style="507" customWidth="1"/>
    <col min="14340" max="14340" width="4" style="507" customWidth="1"/>
    <col min="14341" max="14341" width="4.125" style="507" customWidth="1"/>
    <col min="14342" max="14342" width="6.875" style="507" customWidth="1"/>
    <col min="14343" max="14343" width="2.625" style="507" customWidth="1"/>
    <col min="14344" max="14344" width="29.5" style="507" customWidth="1"/>
    <col min="14345" max="14345" width="35.625" style="507" customWidth="1"/>
    <col min="14346" max="14589" width="13" style="507"/>
    <col min="14590" max="14590" width="4.5" style="507" customWidth="1"/>
    <col min="14591" max="14591" width="12" style="507" customWidth="1"/>
    <col min="14592" max="14592" width="7.625" style="507" customWidth="1"/>
    <col min="14593" max="14593" width="8.125" style="507" customWidth="1"/>
    <col min="14594" max="14594" width="23.625" style="507" customWidth="1"/>
    <col min="14595" max="14595" width="12.625" style="507" customWidth="1"/>
    <col min="14596" max="14596" width="4" style="507" customWidth="1"/>
    <col min="14597" max="14597" width="4.125" style="507" customWidth="1"/>
    <col min="14598" max="14598" width="6.875" style="507" customWidth="1"/>
    <col min="14599" max="14599" width="2.625" style="507" customWidth="1"/>
    <col min="14600" max="14600" width="29.5" style="507" customWidth="1"/>
    <col min="14601" max="14601" width="35.625" style="507" customWidth="1"/>
    <col min="14602" max="14845" width="13" style="507"/>
    <col min="14846" max="14846" width="4.5" style="507" customWidth="1"/>
    <col min="14847" max="14847" width="12" style="507" customWidth="1"/>
    <col min="14848" max="14848" width="7.625" style="507" customWidth="1"/>
    <col min="14849" max="14849" width="8.125" style="507" customWidth="1"/>
    <col min="14850" max="14850" width="23.625" style="507" customWidth="1"/>
    <col min="14851" max="14851" width="12.625" style="507" customWidth="1"/>
    <col min="14852" max="14852" width="4" style="507" customWidth="1"/>
    <col min="14853" max="14853" width="4.125" style="507" customWidth="1"/>
    <col min="14854" max="14854" width="6.875" style="507" customWidth="1"/>
    <col min="14855" max="14855" width="2.625" style="507" customWidth="1"/>
    <col min="14856" max="14856" width="29.5" style="507" customWidth="1"/>
    <col min="14857" max="14857" width="35.625" style="507" customWidth="1"/>
    <col min="14858" max="15101" width="13" style="507"/>
    <col min="15102" max="15102" width="4.5" style="507" customWidth="1"/>
    <col min="15103" max="15103" width="12" style="507" customWidth="1"/>
    <col min="15104" max="15104" width="7.625" style="507" customWidth="1"/>
    <col min="15105" max="15105" width="8.125" style="507" customWidth="1"/>
    <col min="15106" max="15106" width="23.625" style="507" customWidth="1"/>
    <col min="15107" max="15107" width="12.625" style="507" customWidth="1"/>
    <col min="15108" max="15108" width="4" style="507" customWidth="1"/>
    <col min="15109" max="15109" width="4.125" style="507" customWidth="1"/>
    <col min="15110" max="15110" width="6.875" style="507" customWidth="1"/>
    <col min="15111" max="15111" width="2.625" style="507" customWidth="1"/>
    <col min="15112" max="15112" width="29.5" style="507" customWidth="1"/>
    <col min="15113" max="15113" width="35.625" style="507" customWidth="1"/>
    <col min="15114" max="15357" width="13" style="507"/>
    <col min="15358" max="15358" width="4.5" style="507" customWidth="1"/>
    <col min="15359" max="15359" width="12" style="507" customWidth="1"/>
    <col min="15360" max="15360" width="7.625" style="507" customWidth="1"/>
    <col min="15361" max="15361" width="8.125" style="507" customWidth="1"/>
    <col min="15362" max="15362" width="23.625" style="507" customWidth="1"/>
    <col min="15363" max="15363" width="12.625" style="507" customWidth="1"/>
    <col min="15364" max="15364" width="4" style="507" customWidth="1"/>
    <col min="15365" max="15365" width="4.125" style="507" customWidth="1"/>
    <col min="15366" max="15366" width="6.875" style="507" customWidth="1"/>
    <col min="15367" max="15367" width="2.625" style="507" customWidth="1"/>
    <col min="15368" max="15368" width="29.5" style="507" customWidth="1"/>
    <col min="15369" max="15369" width="35.625" style="507" customWidth="1"/>
    <col min="15370" max="15613" width="13" style="507"/>
    <col min="15614" max="15614" width="4.5" style="507" customWidth="1"/>
    <col min="15615" max="15615" width="12" style="507" customWidth="1"/>
    <col min="15616" max="15616" width="7.625" style="507" customWidth="1"/>
    <col min="15617" max="15617" width="8.125" style="507" customWidth="1"/>
    <col min="15618" max="15618" width="23.625" style="507" customWidth="1"/>
    <col min="15619" max="15619" width="12.625" style="507" customWidth="1"/>
    <col min="15620" max="15620" width="4" style="507" customWidth="1"/>
    <col min="15621" max="15621" width="4.125" style="507" customWidth="1"/>
    <col min="15622" max="15622" width="6.875" style="507" customWidth="1"/>
    <col min="15623" max="15623" width="2.625" style="507" customWidth="1"/>
    <col min="15624" max="15624" width="29.5" style="507" customWidth="1"/>
    <col min="15625" max="15625" width="35.625" style="507" customWidth="1"/>
    <col min="15626" max="15869" width="13" style="507"/>
    <col min="15870" max="15870" width="4.5" style="507" customWidth="1"/>
    <col min="15871" max="15871" width="12" style="507" customWidth="1"/>
    <col min="15872" max="15872" width="7.625" style="507" customWidth="1"/>
    <col min="15873" max="15873" width="8.125" style="507" customWidth="1"/>
    <col min="15874" max="15874" width="23.625" style="507" customWidth="1"/>
    <col min="15875" max="15875" width="12.625" style="507" customWidth="1"/>
    <col min="15876" max="15876" width="4" style="507" customWidth="1"/>
    <col min="15877" max="15877" width="4.125" style="507" customWidth="1"/>
    <col min="15878" max="15878" width="6.875" style="507" customWidth="1"/>
    <col min="15879" max="15879" width="2.625" style="507" customWidth="1"/>
    <col min="15880" max="15880" width="29.5" style="507" customWidth="1"/>
    <col min="15881" max="15881" width="35.625" style="507" customWidth="1"/>
    <col min="15882" max="16125" width="13" style="507"/>
    <col min="16126" max="16126" width="4.5" style="507" customWidth="1"/>
    <col min="16127" max="16127" width="12" style="507" customWidth="1"/>
    <col min="16128" max="16128" width="7.625" style="507" customWidth="1"/>
    <col min="16129" max="16129" width="8.125" style="507" customWidth="1"/>
    <col min="16130" max="16130" width="23.625" style="507" customWidth="1"/>
    <col min="16131" max="16131" width="12.625" style="507" customWidth="1"/>
    <col min="16132" max="16132" width="4" style="507" customWidth="1"/>
    <col min="16133" max="16133" width="4.125" style="507" customWidth="1"/>
    <col min="16134" max="16134" width="6.875" style="507" customWidth="1"/>
    <col min="16135" max="16135" width="2.625" style="507" customWidth="1"/>
    <col min="16136" max="16136" width="29.5" style="507" customWidth="1"/>
    <col min="16137" max="16137" width="35.625" style="507" customWidth="1"/>
    <col min="16138" max="16384" width="13" style="507"/>
  </cols>
  <sheetData>
    <row r="1" spans="1:14" ht="26.25" customHeight="1">
      <c r="A1" s="504" t="s">
        <v>209</v>
      </c>
      <c r="B1" s="505"/>
      <c r="C1" s="506"/>
      <c r="D1" s="506"/>
      <c r="E1" s="506"/>
      <c r="F1" s="506"/>
      <c r="G1" s="506"/>
      <c r="L1" s="200" t="s">
        <v>210</v>
      </c>
    </row>
    <row r="2" spans="1:14" ht="6.75" customHeight="1">
      <c r="A2" s="504"/>
      <c r="B2" s="505"/>
      <c r="C2" s="506"/>
      <c r="D2" s="506"/>
      <c r="E2" s="506"/>
      <c r="F2" s="506"/>
      <c r="G2" s="506"/>
      <c r="I2" s="200"/>
    </row>
    <row r="3" spans="1:14" ht="22.5" customHeight="1">
      <c r="A3" s="508" t="s">
        <v>202</v>
      </c>
      <c r="B3" s="504"/>
      <c r="C3" s="610" t="s">
        <v>460</v>
      </c>
      <c r="D3" s="610"/>
      <c r="E3" s="610"/>
      <c r="F3" s="610"/>
      <c r="G3" s="506"/>
      <c r="I3" s="200"/>
      <c r="L3" s="200" t="s">
        <v>302</v>
      </c>
    </row>
    <row r="4" spans="1:14" ht="22.5" customHeight="1">
      <c r="A4" s="508" t="s">
        <v>270</v>
      </c>
      <c r="C4" s="596">
        <f>申請書１!B6</f>
        <v>0</v>
      </c>
      <c r="D4" s="596"/>
      <c r="E4" s="596"/>
      <c r="F4" s="596"/>
      <c r="G4" s="596"/>
      <c r="H4" s="596"/>
      <c r="I4" s="195"/>
    </row>
    <row r="5" spans="1:14" ht="29.25" customHeight="1">
      <c r="A5" s="509" t="s">
        <v>271</v>
      </c>
      <c r="I5" s="195"/>
      <c r="J5" s="200"/>
    </row>
    <row r="6" spans="1:14" ht="32.25" customHeight="1">
      <c r="A6" s="602" t="s">
        <v>272</v>
      </c>
      <c r="B6" s="603"/>
      <c r="C6" s="606" t="s">
        <v>290</v>
      </c>
      <c r="D6" s="607"/>
      <c r="E6" s="606" t="s">
        <v>296</v>
      </c>
      <c r="F6" s="611"/>
      <c r="G6" s="612"/>
      <c r="H6" s="599" t="s">
        <v>572</v>
      </c>
      <c r="I6" s="599" t="s">
        <v>213</v>
      </c>
      <c r="J6" s="597" t="s">
        <v>300</v>
      </c>
      <c r="K6" s="589" t="s">
        <v>303</v>
      </c>
      <c r="L6" s="591" t="s">
        <v>305</v>
      </c>
    </row>
    <row r="7" spans="1:14" ht="11.25" customHeight="1">
      <c r="A7" s="604"/>
      <c r="B7" s="605"/>
      <c r="C7" s="381"/>
      <c r="D7" s="382" t="s">
        <v>295</v>
      </c>
      <c r="E7" s="383" t="s">
        <v>292</v>
      </c>
      <c r="F7" s="384" t="s">
        <v>293</v>
      </c>
      <c r="G7" s="385" t="s">
        <v>294</v>
      </c>
      <c r="H7" s="600"/>
      <c r="I7" s="600"/>
      <c r="J7" s="598"/>
      <c r="K7" s="590"/>
      <c r="L7" s="592"/>
    </row>
    <row r="8" spans="1:14" s="511" customFormat="1" ht="28.5" customHeight="1">
      <c r="A8" s="608">
        <f>申請書１!B15</f>
        <v>0</v>
      </c>
      <c r="B8" s="609"/>
      <c r="C8" s="202"/>
      <c r="D8" s="201"/>
      <c r="E8" s="202"/>
      <c r="F8" s="329"/>
      <c r="G8" s="201"/>
      <c r="H8" s="203"/>
      <c r="I8" s="203"/>
      <c r="J8" s="203"/>
      <c r="K8" s="330"/>
      <c r="L8" s="204"/>
    </row>
    <row r="9" spans="1:14" s="511" customFormat="1" ht="17.100000000000001" customHeight="1">
      <c r="B9" s="512"/>
      <c r="C9" s="510"/>
      <c r="D9" s="510"/>
      <c r="E9" s="510"/>
      <c r="F9" s="510"/>
      <c r="G9" s="510"/>
      <c r="H9" s="513"/>
      <c r="I9" s="512"/>
      <c r="J9" s="513"/>
    </row>
    <row r="10" spans="1:14" ht="15" customHeight="1">
      <c r="A10" s="514"/>
      <c r="B10" s="515" t="s">
        <v>216</v>
      </c>
      <c r="H10" s="516"/>
      <c r="J10" s="516"/>
    </row>
    <row r="11" spans="1:14" ht="15" customHeight="1">
      <c r="A11" s="514"/>
      <c r="B11" s="515" t="s">
        <v>337</v>
      </c>
      <c r="H11" s="516"/>
      <c r="J11" s="516"/>
    </row>
    <row r="12" spans="1:14" ht="15" customHeight="1">
      <c r="A12" s="514"/>
      <c r="B12" s="515" t="s">
        <v>304</v>
      </c>
      <c r="H12" s="516"/>
      <c r="J12" s="516"/>
    </row>
    <row r="13" spans="1:14" ht="15" customHeight="1">
      <c r="A13" s="514"/>
      <c r="B13" s="515" t="s">
        <v>307</v>
      </c>
      <c r="H13" s="516"/>
      <c r="J13" s="516"/>
    </row>
    <row r="14" spans="1:14" ht="15" customHeight="1">
      <c r="B14" s="515"/>
    </row>
    <row r="15" spans="1:14" s="511" customFormat="1" ht="25.5" customHeight="1">
      <c r="A15" s="517" t="s">
        <v>214</v>
      </c>
      <c r="C15" s="518"/>
      <c r="D15" s="519"/>
      <c r="E15" s="519"/>
      <c r="F15" s="519"/>
      <c r="G15" s="519"/>
      <c r="H15" s="513"/>
      <c r="J15" s="513"/>
      <c r="K15" s="520"/>
    </row>
    <row r="16" spans="1:14" s="511" customFormat="1" ht="41.25" customHeight="1">
      <c r="A16" s="524" t="s">
        <v>273</v>
      </c>
      <c r="B16" s="525" t="s">
        <v>272</v>
      </c>
      <c r="C16" s="593" t="s">
        <v>211</v>
      </c>
      <c r="D16" s="601"/>
      <c r="E16" s="593" t="s">
        <v>296</v>
      </c>
      <c r="F16" s="594"/>
      <c r="G16" s="595"/>
      <c r="H16" s="526" t="s">
        <v>571</v>
      </c>
      <c r="I16" s="527" t="s">
        <v>215</v>
      </c>
      <c r="J16" s="528" t="s">
        <v>301</v>
      </c>
      <c r="K16" s="529" t="s">
        <v>303</v>
      </c>
      <c r="L16" s="530" t="s">
        <v>306</v>
      </c>
      <c r="M16" s="530" t="s">
        <v>427</v>
      </c>
      <c r="N16" s="530" t="s">
        <v>428</v>
      </c>
    </row>
    <row r="17" spans="1:14" s="511" customFormat="1" ht="28.5" customHeight="1">
      <c r="A17" s="521">
        <v>1</v>
      </c>
      <c r="B17" s="205"/>
      <c r="C17" s="336" t="str">
        <f>IF(ISNA(VLOOKUP(D17,PREF,2,FALSE)),"",VLOOKUP(D17,PREF,2,FALSE))</f>
        <v/>
      </c>
      <c r="D17" s="331"/>
      <c r="E17" s="206"/>
      <c r="F17" s="332"/>
      <c r="G17" s="333"/>
      <c r="H17" s="334"/>
      <c r="I17" s="208"/>
      <c r="J17" s="209"/>
      <c r="K17" s="210"/>
      <c r="L17" s="330"/>
      <c r="M17" s="210"/>
      <c r="N17" s="210"/>
    </row>
    <row r="18" spans="1:14" s="511" customFormat="1" ht="28.5" customHeight="1">
      <c r="A18" s="521">
        <f>A17+1</f>
        <v>2</v>
      </c>
      <c r="B18" s="205"/>
      <c r="C18" s="207"/>
      <c r="D18" s="331"/>
      <c r="E18" s="206"/>
      <c r="F18" s="332"/>
      <c r="G18" s="333"/>
      <c r="H18" s="334"/>
      <c r="I18" s="208"/>
      <c r="J18" s="209"/>
      <c r="K18" s="210"/>
      <c r="L18" s="330"/>
      <c r="M18" s="210"/>
      <c r="N18" s="210"/>
    </row>
    <row r="19" spans="1:14" s="511" customFormat="1" ht="28.5" customHeight="1">
      <c r="A19" s="521">
        <f t="shared" ref="A19:A82" si="0">A18+1</f>
        <v>3</v>
      </c>
      <c r="B19" s="205"/>
      <c r="C19" s="207"/>
      <c r="D19" s="331"/>
      <c r="E19" s="206"/>
      <c r="F19" s="332"/>
      <c r="G19" s="333"/>
      <c r="H19" s="334"/>
      <c r="I19" s="208"/>
      <c r="J19" s="209"/>
      <c r="K19" s="210"/>
      <c r="L19" s="330"/>
      <c r="M19" s="210"/>
      <c r="N19" s="210"/>
    </row>
    <row r="20" spans="1:14" s="511" customFormat="1" ht="28.5" customHeight="1">
      <c r="A20" s="521">
        <f t="shared" si="0"/>
        <v>4</v>
      </c>
      <c r="B20" s="205"/>
      <c r="C20" s="207"/>
      <c r="D20" s="331"/>
      <c r="E20" s="206"/>
      <c r="F20" s="332"/>
      <c r="G20" s="333"/>
      <c r="H20" s="334"/>
      <c r="I20" s="208"/>
      <c r="J20" s="209"/>
      <c r="K20" s="210"/>
      <c r="L20" s="330"/>
      <c r="M20" s="210"/>
      <c r="N20" s="210"/>
    </row>
    <row r="21" spans="1:14" s="511" customFormat="1" ht="28.5" customHeight="1">
      <c r="A21" s="521">
        <f t="shared" si="0"/>
        <v>5</v>
      </c>
      <c r="B21" s="205"/>
      <c r="C21" s="207"/>
      <c r="D21" s="331"/>
      <c r="E21" s="206"/>
      <c r="F21" s="332"/>
      <c r="G21" s="333"/>
      <c r="H21" s="334"/>
      <c r="I21" s="208"/>
      <c r="J21" s="209"/>
      <c r="K21" s="210"/>
      <c r="L21" s="330"/>
      <c r="M21" s="210"/>
      <c r="N21" s="210"/>
    </row>
    <row r="22" spans="1:14" s="511" customFormat="1" ht="28.5" customHeight="1">
      <c r="A22" s="521">
        <f t="shared" si="0"/>
        <v>6</v>
      </c>
      <c r="B22" s="205"/>
      <c r="C22" s="207"/>
      <c r="D22" s="331"/>
      <c r="E22" s="206"/>
      <c r="F22" s="332"/>
      <c r="G22" s="333"/>
      <c r="H22" s="334"/>
      <c r="I22" s="208"/>
      <c r="J22" s="209"/>
      <c r="K22" s="210"/>
      <c r="L22" s="330"/>
      <c r="M22" s="210"/>
      <c r="N22" s="210"/>
    </row>
    <row r="23" spans="1:14" s="511" customFormat="1" ht="28.5" customHeight="1">
      <c r="A23" s="521">
        <f t="shared" si="0"/>
        <v>7</v>
      </c>
      <c r="B23" s="205"/>
      <c r="C23" s="207"/>
      <c r="D23" s="331"/>
      <c r="E23" s="206"/>
      <c r="F23" s="332"/>
      <c r="G23" s="333"/>
      <c r="H23" s="334"/>
      <c r="I23" s="208"/>
      <c r="J23" s="209"/>
      <c r="K23" s="210"/>
      <c r="L23" s="330"/>
      <c r="M23" s="210"/>
      <c r="N23" s="210"/>
    </row>
    <row r="24" spans="1:14" s="511" customFormat="1" ht="28.5" customHeight="1">
      <c r="A24" s="521">
        <f t="shared" si="0"/>
        <v>8</v>
      </c>
      <c r="B24" s="205"/>
      <c r="C24" s="207"/>
      <c r="D24" s="331"/>
      <c r="E24" s="206"/>
      <c r="F24" s="332"/>
      <c r="G24" s="333"/>
      <c r="H24" s="334"/>
      <c r="I24" s="208"/>
      <c r="J24" s="209"/>
      <c r="K24" s="210"/>
      <c r="L24" s="330"/>
      <c r="M24" s="210"/>
      <c r="N24" s="210"/>
    </row>
    <row r="25" spans="1:14" s="511" customFormat="1" ht="28.5" customHeight="1">
      <c r="A25" s="521">
        <f t="shared" si="0"/>
        <v>9</v>
      </c>
      <c r="B25" s="205"/>
      <c r="C25" s="207"/>
      <c r="D25" s="331"/>
      <c r="E25" s="206"/>
      <c r="F25" s="332"/>
      <c r="G25" s="333"/>
      <c r="H25" s="334"/>
      <c r="I25" s="208"/>
      <c r="J25" s="209"/>
      <c r="K25" s="210"/>
      <c r="L25" s="330"/>
      <c r="M25" s="210"/>
      <c r="N25" s="210"/>
    </row>
    <row r="26" spans="1:14" s="511" customFormat="1" ht="28.5" customHeight="1">
      <c r="A26" s="521">
        <f t="shared" si="0"/>
        <v>10</v>
      </c>
      <c r="B26" s="205"/>
      <c r="C26" s="207"/>
      <c r="D26" s="331"/>
      <c r="E26" s="206"/>
      <c r="F26" s="332"/>
      <c r="G26" s="333"/>
      <c r="H26" s="334"/>
      <c r="I26" s="208"/>
      <c r="J26" s="209"/>
      <c r="K26" s="210"/>
      <c r="L26" s="330"/>
      <c r="M26" s="210"/>
      <c r="N26" s="210"/>
    </row>
    <row r="27" spans="1:14" s="511" customFormat="1" ht="28.5" customHeight="1">
      <c r="A27" s="521">
        <f t="shared" si="0"/>
        <v>11</v>
      </c>
      <c r="B27" s="205"/>
      <c r="C27" s="207"/>
      <c r="D27" s="331"/>
      <c r="E27" s="206"/>
      <c r="F27" s="332"/>
      <c r="G27" s="333"/>
      <c r="H27" s="334"/>
      <c r="I27" s="208"/>
      <c r="J27" s="209"/>
      <c r="K27" s="210"/>
      <c r="L27" s="330"/>
      <c r="M27" s="210"/>
      <c r="N27" s="210"/>
    </row>
    <row r="28" spans="1:14" s="511" customFormat="1" ht="28.5" customHeight="1">
      <c r="A28" s="521">
        <f t="shared" si="0"/>
        <v>12</v>
      </c>
      <c r="B28" s="205"/>
      <c r="C28" s="207"/>
      <c r="D28" s="331"/>
      <c r="E28" s="206"/>
      <c r="F28" s="332"/>
      <c r="G28" s="333"/>
      <c r="H28" s="334"/>
      <c r="I28" s="208"/>
      <c r="J28" s="209"/>
      <c r="K28" s="210"/>
      <c r="L28" s="330"/>
      <c r="M28" s="210"/>
      <c r="N28" s="210"/>
    </row>
    <row r="29" spans="1:14" s="511" customFormat="1" ht="28.5" customHeight="1">
      <c r="A29" s="521">
        <f t="shared" si="0"/>
        <v>13</v>
      </c>
      <c r="B29" s="205"/>
      <c r="C29" s="207"/>
      <c r="D29" s="331"/>
      <c r="E29" s="206"/>
      <c r="F29" s="332"/>
      <c r="G29" s="333"/>
      <c r="H29" s="334"/>
      <c r="I29" s="208"/>
      <c r="J29" s="209"/>
      <c r="K29" s="210"/>
      <c r="L29" s="330"/>
      <c r="M29" s="210"/>
      <c r="N29" s="210"/>
    </row>
    <row r="30" spans="1:14" s="511" customFormat="1" ht="28.5" customHeight="1">
      <c r="A30" s="521">
        <f t="shared" si="0"/>
        <v>14</v>
      </c>
      <c r="B30" s="205"/>
      <c r="C30" s="207"/>
      <c r="D30" s="331"/>
      <c r="E30" s="206"/>
      <c r="F30" s="332"/>
      <c r="G30" s="333"/>
      <c r="H30" s="334"/>
      <c r="I30" s="208"/>
      <c r="J30" s="209"/>
      <c r="K30" s="210"/>
      <c r="L30" s="330"/>
      <c r="M30" s="210"/>
      <c r="N30" s="210"/>
    </row>
    <row r="31" spans="1:14" s="511" customFormat="1" ht="28.5" customHeight="1">
      <c r="A31" s="521">
        <f t="shared" si="0"/>
        <v>15</v>
      </c>
      <c r="B31" s="205"/>
      <c r="C31" s="207"/>
      <c r="D31" s="331"/>
      <c r="E31" s="206"/>
      <c r="F31" s="332"/>
      <c r="G31" s="333"/>
      <c r="H31" s="334"/>
      <c r="I31" s="208"/>
      <c r="J31" s="209"/>
      <c r="K31" s="210"/>
      <c r="L31" s="330"/>
      <c r="M31" s="210"/>
      <c r="N31" s="210"/>
    </row>
    <row r="32" spans="1:14" s="511" customFormat="1" ht="28.5" customHeight="1">
      <c r="A32" s="521">
        <f t="shared" si="0"/>
        <v>16</v>
      </c>
      <c r="B32" s="205"/>
      <c r="C32" s="207"/>
      <c r="D32" s="331"/>
      <c r="E32" s="206"/>
      <c r="F32" s="332"/>
      <c r="G32" s="333"/>
      <c r="H32" s="334"/>
      <c r="I32" s="208"/>
      <c r="J32" s="209"/>
      <c r="K32" s="210"/>
      <c r="L32" s="330"/>
      <c r="M32" s="210"/>
      <c r="N32" s="210"/>
    </row>
    <row r="33" spans="1:14" s="511" customFormat="1" ht="28.5" customHeight="1">
      <c r="A33" s="521">
        <f t="shared" si="0"/>
        <v>17</v>
      </c>
      <c r="B33" s="205"/>
      <c r="C33" s="207"/>
      <c r="D33" s="331"/>
      <c r="E33" s="206"/>
      <c r="F33" s="332"/>
      <c r="G33" s="333"/>
      <c r="H33" s="334"/>
      <c r="I33" s="208"/>
      <c r="J33" s="209"/>
      <c r="K33" s="210"/>
      <c r="L33" s="330"/>
      <c r="M33" s="210"/>
      <c r="N33" s="210"/>
    </row>
    <row r="34" spans="1:14" s="511" customFormat="1" ht="28.5" customHeight="1">
      <c r="A34" s="521">
        <f t="shared" si="0"/>
        <v>18</v>
      </c>
      <c r="B34" s="205"/>
      <c r="C34" s="207"/>
      <c r="D34" s="331"/>
      <c r="E34" s="206"/>
      <c r="F34" s="332"/>
      <c r="G34" s="333"/>
      <c r="H34" s="334"/>
      <c r="I34" s="208"/>
      <c r="J34" s="209"/>
      <c r="K34" s="210"/>
      <c r="L34" s="330"/>
      <c r="M34" s="210"/>
      <c r="N34" s="210"/>
    </row>
    <row r="35" spans="1:14" s="511" customFormat="1" ht="28.5" customHeight="1">
      <c r="A35" s="521">
        <f t="shared" si="0"/>
        <v>19</v>
      </c>
      <c r="B35" s="205"/>
      <c r="C35" s="207"/>
      <c r="D35" s="331"/>
      <c r="E35" s="206"/>
      <c r="F35" s="332"/>
      <c r="G35" s="333"/>
      <c r="H35" s="334"/>
      <c r="I35" s="208"/>
      <c r="J35" s="209"/>
      <c r="K35" s="210"/>
      <c r="L35" s="330"/>
      <c r="M35" s="210"/>
      <c r="N35" s="210"/>
    </row>
    <row r="36" spans="1:14" s="511" customFormat="1" ht="28.5" customHeight="1">
      <c r="A36" s="521">
        <f t="shared" si="0"/>
        <v>20</v>
      </c>
      <c r="B36" s="205"/>
      <c r="C36" s="207"/>
      <c r="D36" s="331"/>
      <c r="E36" s="206"/>
      <c r="F36" s="332"/>
      <c r="G36" s="333"/>
      <c r="H36" s="334"/>
      <c r="I36" s="208"/>
      <c r="J36" s="209"/>
      <c r="K36" s="210"/>
      <c r="L36" s="330"/>
      <c r="M36" s="210"/>
      <c r="N36" s="210"/>
    </row>
    <row r="37" spans="1:14" s="511" customFormat="1" ht="28.5" customHeight="1">
      <c r="A37" s="521">
        <f t="shared" si="0"/>
        <v>21</v>
      </c>
      <c r="B37" s="205"/>
      <c r="C37" s="207"/>
      <c r="D37" s="331"/>
      <c r="E37" s="206"/>
      <c r="F37" s="332"/>
      <c r="G37" s="333"/>
      <c r="H37" s="334"/>
      <c r="I37" s="208"/>
      <c r="J37" s="209"/>
      <c r="K37" s="210"/>
      <c r="L37" s="330"/>
      <c r="M37" s="210"/>
      <c r="N37" s="210"/>
    </row>
    <row r="38" spans="1:14" s="511" customFormat="1" ht="28.5" customHeight="1">
      <c r="A38" s="521">
        <f t="shared" si="0"/>
        <v>22</v>
      </c>
      <c r="B38" s="205"/>
      <c r="C38" s="207"/>
      <c r="D38" s="331"/>
      <c r="E38" s="206"/>
      <c r="F38" s="332"/>
      <c r="G38" s="333"/>
      <c r="H38" s="334"/>
      <c r="I38" s="208"/>
      <c r="J38" s="209"/>
      <c r="K38" s="210"/>
      <c r="L38" s="330"/>
      <c r="M38" s="210"/>
      <c r="N38" s="210"/>
    </row>
    <row r="39" spans="1:14" s="511" customFormat="1" ht="28.5" customHeight="1">
      <c r="A39" s="521">
        <f t="shared" si="0"/>
        <v>23</v>
      </c>
      <c r="B39" s="205"/>
      <c r="C39" s="207"/>
      <c r="D39" s="331"/>
      <c r="E39" s="206"/>
      <c r="F39" s="332"/>
      <c r="G39" s="333"/>
      <c r="H39" s="334"/>
      <c r="I39" s="208"/>
      <c r="J39" s="209"/>
      <c r="K39" s="210"/>
      <c r="L39" s="330"/>
      <c r="M39" s="210"/>
      <c r="N39" s="210"/>
    </row>
    <row r="40" spans="1:14" s="511" customFormat="1" ht="28.5" customHeight="1">
      <c r="A40" s="521">
        <f t="shared" si="0"/>
        <v>24</v>
      </c>
      <c r="B40" s="205"/>
      <c r="C40" s="207"/>
      <c r="D40" s="331"/>
      <c r="E40" s="206"/>
      <c r="F40" s="332"/>
      <c r="G40" s="333"/>
      <c r="H40" s="334"/>
      <c r="I40" s="208"/>
      <c r="J40" s="209"/>
      <c r="K40" s="210"/>
      <c r="L40" s="330"/>
      <c r="M40" s="210"/>
      <c r="N40" s="210"/>
    </row>
    <row r="41" spans="1:14" s="511" customFormat="1" ht="28.5" customHeight="1">
      <c r="A41" s="521">
        <f t="shared" si="0"/>
        <v>25</v>
      </c>
      <c r="B41" s="205"/>
      <c r="C41" s="207"/>
      <c r="D41" s="331"/>
      <c r="E41" s="206"/>
      <c r="F41" s="332"/>
      <c r="G41" s="333"/>
      <c r="H41" s="334"/>
      <c r="I41" s="208"/>
      <c r="J41" s="209"/>
      <c r="K41" s="210"/>
      <c r="L41" s="330"/>
      <c r="M41" s="210"/>
      <c r="N41" s="210"/>
    </row>
    <row r="42" spans="1:14" s="511" customFormat="1" ht="28.5" customHeight="1">
      <c r="A42" s="521">
        <f t="shared" si="0"/>
        <v>26</v>
      </c>
      <c r="B42" s="205"/>
      <c r="C42" s="207"/>
      <c r="D42" s="331"/>
      <c r="E42" s="206"/>
      <c r="F42" s="332"/>
      <c r="G42" s="333"/>
      <c r="H42" s="334"/>
      <c r="I42" s="208"/>
      <c r="J42" s="209"/>
      <c r="K42" s="210"/>
      <c r="L42" s="330"/>
      <c r="M42" s="210"/>
      <c r="N42" s="210"/>
    </row>
    <row r="43" spans="1:14" s="511" customFormat="1" ht="28.5" customHeight="1">
      <c r="A43" s="521">
        <f t="shared" si="0"/>
        <v>27</v>
      </c>
      <c r="B43" s="205"/>
      <c r="C43" s="207"/>
      <c r="D43" s="331"/>
      <c r="E43" s="206"/>
      <c r="F43" s="332"/>
      <c r="G43" s="333"/>
      <c r="H43" s="334"/>
      <c r="I43" s="208"/>
      <c r="J43" s="209"/>
      <c r="K43" s="210"/>
      <c r="L43" s="330"/>
      <c r="M43" s="210"/>
      <c r="N43" s="210"/>
    </row>
    <row r="44" spans="1:14" s="511" customFormat="1" ht="28.5" customHeight="1">
      <c r="A44" s="521">
        <f t="shared" si="0"/>
        <v>28</v>
      </c>
      <c r="B44" s="205"/>
      <c r="C44" s="207"/>
      <c r="D44" s="331"/>
      <c r="E44" s="206"/>
      <c r="F44" s="332"/>
      <c r="G44" s="333"/>
      <c r="H44" s="334"/>
      <c r="I44" s="208"/>
      <c r="J44" s="209"/>
      <c r="K44" s="210"/>
      <c r="L44" s="330"/>
      <c r="M44" s="210"/>
      <c r="N44" s="210"/>
    </row>
    <row r="45" spans="1:14" s="511" customFormat="1" ht="28.5" customHeight="1">
      <c r="A45" s="521">
        <f t="shared" si="0"/>
        <v>29</v>
      </c>
      <c r="B45" s="205"/>
      <c r="C45" s="207"/>
      <c r="D45" s="331"/>
      <c r="E45" s="206"/>
      <c r="F45" s="332"/>
      <c r="G45" s="333"/>
      <c r="H45" s="334"/>
      <c r="I45" s="208"/>
      <c r="J45" s="209"/>
      <c r="K45" s="210"/>
      <c r="L45" s="330"/>
      <c r="M45" s="210"/>
      <c r="N45" s="210"/>
    </row>
    <row r="46" spans="1:14" s="511" customFormat="1" ht="28.5" customHeight="1">
      <c r="A46" s="521">
        <f t="shared" si="0"/>
        <v>30</v>
      </c>
      <c r="B46" s="205"/>
      <c r="C46" s="207"/>
      <c r="D46" s="331"/>
      <c r="E46" s="206"/>
      <c r="F46" s="332"/>
      <c r="G46" s="333"/>
      <c r="H46" s="334"/>
      <c r="I46" s="208"/>
      <c r="J46" s="209"/>
      <c r="K46" s="210"/>
      <c r="L46" s="330"/>
      <c r="M46" s="210"/>
      <c r="N46" s="210"/>
    </row>
    <row r="47" spans="1:14" s="511" customFormat="1" ht="28.5" customHeight="1">
      <c r="A47" s="521">
        <f t="shared" si="0"/>
        <v>31</v>
      </c>
      <c r="B47" s="205"/>
      <c r="C47" s="207"/>
      <c r="D47" s="331"/>
      <c r="E47" s="206"/>
      <c r="F47" s="332"/>
      <c r="G47" s="333"/>
      <c r="H47" s="334"/>
      <c r="I47" s="208"/>
      <c r="J47" s="209"/>
      <c r="K47" s="210"/>
      <c r="L47" s="330"/>
      <c r="M47" s="210"/>
      <c r="N47" s="210"/>
    </row>
    <row r="48" spans="1:14" s="511" customFormat="1" ht="28.5" customHeight="1">
      <c r="A48" s="521">
        <f t="shared" si="0"/>
        <v>32</v>
      </c>
      <c r="B48" s="205"/>
      <c r="C48" s="207"/>
      <c r="D48" s="331"/>
      <c r="E48" s="206"/>
      <c r="F48" s="332"/>
      <c r="G48" s="333"/>
      <c r="H48" s="334"/>
      <c r="I48" s="208"/>
      <c r="J48" s="209"/>
      <c r="K48" s="210"/>
      <c r="L48" s="330"/>
      <c r="M48" s="210"/>
      <c r="N48" s="210"/>
    </row>
    <row r="49" spans="1:14" s="511" customFormat="1" ht="28.5" customHeight="1">
      <c r="A49" s="521">
        <f t="shared" si="0"/>
        <v>33</v>
      </c>
      <c r="B49" s="205"/>
      <c r="C49" s="207"/>
      <c r="D49" s="331"/>
      <c r="E49" s="206"/>
      <c r="F49" s="332"/>
      <c r="G49" s="333"/>
      <c r="H49" s="334"/>
      <c r="I49" s="208"/>
      <c r="J49" s="209"/>
      <c r="K49" s="210"/>
      <c r="L49" s="330"/>
      <c r="M49" s="210"/>
      <c r="N49" s="210"/>
    </row>
    <row r="50" spans="1:14" s="511" customFormat="1" ht="28.5" customHeight="1">
      <c r="A50" s="521">
        <f t="shared" si="0"/>
        <v>34</v>
      </c>
      <c r="B50" s="205"/>
      <c r="C50" s="207"/>
      <c r="D50" s="331"/>
      <c r="E50" s="206"/>
      <c r="F50" s="332"/>
      <c r="G50" s="333"/>
      <c r="H50" s="334"/>
      <c r="I50" s="208"/>
      <c r="J50" s="209"/>
      <c r="K50" s="210"/>
      <c r="L50" s="330"/>
      <c r="M50" s="210"/>
      <c r="N50" s="210"/>
    </row>
    <row r="51" spans="1:14" s="511" customFormat="1" ht="28.5" customHeight="1">
      <c r="A51" s="521">
        <f t="shared" si="0"/>
        <v>35</v>
      </c>
      <c r="B51" s="205"/>
      <c r="C51" s="207"/>
      <c r="D51" s="331"/>
      <c r="E51" s="206"/>
      <c r="F51" s="332"/>
      <c r="G51" s="333"/>
      <c r="H51" s="334"/>
      <c r="I51" s="208"/>
      <c r="J51" s="209"/>
      <c r="K51" s="210"/>
      <c r="L51" s="330"/>
      <c r="M51" s="210"/>
      <c r="N51" s="210"/>
    </row>
    <row r="52" spans="1:14" s="511" customFormat="1" ht="28.5" customHeight="1">
      <c r="A52" s="521">
        <f t="shared" si="0"/>
        <v>36</v>
      </c>
      <c r="B52" s="205"/>
      <c r="C52" s="207"/>
      <c r="D52" s="331"/>
      <c r="E52" s="206"/>
      <c r="F52" s="332"/>
      <c r="G52" s="333"/>
      <c r="H52" s="334"/>
      <c r="I52" s="208"/>
      <c r="J52" s="209"/>
      <c r="K52" s="210"/>
      <c r="L52" s="330"/>
      <c r="M52" s="210"/>
      <c r="N52" s="210"/>
    </row>
    <row r="53" spans="1:14" s="511" customFormat="1" ht="28.5" customHeight="1">
      <c r="A53" s="521">
        <f t="shared" si="0"/>
        <v>37</v>
      </c>
      <c r="B53" s="205"/>
      <c r="C53" s="207"/>
      <c r="D53" s="331"/>
      <c r="E53" s="206"/>
      <c r="F53" s="332"/>
      <c r="G53" s="333"/>
      <c r="H53" s="334"/>
      <c r="I53" s="208"/>
      <c r="J53" s="209"/>
      <c r="K53" s="210"/>
      <c r="L53" s="330"/>
      <c r="M53" s="210"/>
      <c r="N53" s="210"/>
    </row>
    <row r="54" spans="1:14" s="511" customFormat="1" ht="28.5" customHeight="1">
      <c r="A54" s="521">
        <f t="shared" si="0"/>
        <v>38</v>
      </c>
      <c r="B54" s="205"/>
      <c r="C54" s="207"/>
      <c r="D54" s="331"/>
      <c r="E54" s="206"/>
      <c r="F54" s="332"/>
      <c r="G54" s="333"/>
      <c r="H54" s="334"/>
      <c r="I54" s="208"/>
      <c r="J54" s="209"/>
      <c r="K54" s="210"/>
      <c r="L54" s="330"/>
      <c r="M54" s="210"/>
      <c r="N54" s="210"/>
    </row>
    <row r="55" spans="1:14" s="511" customFormat="1" ht="28.5" customHeight="1">
      <c r="A55" s="521">
        <f t="shared" si="0"/>
        <v>39</v>
      </c>
      <c r="B55" s="205"/>
      <c r="C55" s="207"/>
      <c r="D55" s="331"/>
      <c r="E55" s="206"/>
      <c r="F55" s="332"/>
      <c r="G55" s="333"/>
      <c r="H55" s="334"/>
      <c r="I55" s="208"/>
      <c r="J55" s="209"/>
      <c r="K55" s="210"/>
      <c r="L55" s="330"/>
      <c r="M55" s="210"/>
      <c r="N55" s="210"/>
    </row>
    <row r="56" spans="1:14" s="511" customFormat="1" ht="28.5" customHeight="1">
      <c r="A56" s="521">
        <f t="shared" si="0"/>
        <v>40</v>
      </c>
      <c r="B56" s="205"/>
      <c r="C56" s="207"/>
      <c r="D56" s="331"/>
      <c r="E56" s="206"/>
      <c r="F56" s="332"/>
      <c r="G56" s="333"/>
      <c r="H56" s="334"/>
      <c r="I56" s="208"/>
      <c r="J56" s="209"/>
      <c r="K56" s="210"/>
      <c r="L56" s="330"/>
      <c r="M56" s="210"/>
      <c r="N56" s="210"/>
    </row>
    <row r="57" spans="1:14" s="511" customFormat="1" ht="28.5" customHeight="1">
      <c r="A57" s="521">
        <f t="shared" si="0"/>
        <v>41</v>
      </c>
      <c r="B57" s="205"/>
      <c r="C57" s="207"/>
      <c r="D57" s="331"/>
      <c r="E57" s="206"/>
      <c r="F57" s="332"/>
      <c r="G57" s="333"/>
      <c r="H57" s="334"/>
      <c r="I57" s="208"/>
      <c r="J57" s="209"/>
      <c r="K57" s="210"/>
      <c r="L57" s="330"/>
      <c r="M57" s="210"/>
      <c r="N57" s="210"/>
    </row>
    <row r="58" spans="1:14" s="511" customFormat="1" ht="28.5" customHeight="1">
      <c r="A58" s="521">
        <f t="shared" si="0"/>
        <v>42</v>
      </c>
      <c r="B58" s="205"/>
      <c r="C58" s="207"/>
      <c r="D58" s="331"/>
      <c r="E58" s="206"/>
      <c r="F58" s="332"/>
      <c r="G58" s="333"/>
      <c r="H58" s="334"/>
      <c r="I58" s="208"/>
      <c r="J58" s="209"/>
      <c r="K58" s="210"/>
      <c r="L58" s="330"/>
      <c r="M58" s="210"/>
      <c r="N58" s="210"/>
    </row>
    <row r="59" spans="1:14" s="511" customFormat="1" ht="28.5" customHeight="1">
      <c r="A59" s="521">
        <f t="shared" si="0"/>
        <v>43</v>
      </c>
      <c r="B59" s="205"/>
      <c r="C59" s="207"/>
      <c r="D59" s="331"/>
      <c r="E59" s="206"/>
      <c r="F59" s="332"/>
      <c r="G59" s="333"/>
      <c r="H59" s="334"/>
      <c r="I59" s="208"/>
      <c r="J59" s="209"/>
      <c r="K59" s="210"/>
      <c r="L59" s="330"/>
      <c r="M59" s="210"/>
      <c r="N59" s="210"/>
    </row>
    <row r="60" spans="1:14" s="511" customFormat="1" ht="28.5" customHeight="1">
      <c r="A60" s="521">
        <f t="shared" si="0"/>
        <v>44</v>
      </c>
      <c r="B60" s="205"/>
      <c r="C60" s="207"/>
      <c r="D60" s="331"/>
      <c r="E60" s="206"/>
      <c r="F60" s="332"/>
      <c r="G60" s="333"/>
      <c r="H60" s="334"/>
      <c r="I60" s="208"/>
      <c r="J60" s="209"/>
      <c r="K60" s="210"/>
      <c r="L60" s="330"/>
      <c r="M60" s="210"/>
      <c r="N60" s="210"/>
    </row>
    <row r="61" spans="1:14" s="511" customFormat="1" ht="28.5" customHeight="1">
      <c r="A61" s="521">
        <f t="shared" si="0"/>
        <v>45</v>
      </c>
      <c r="B61" s="205"/>
      <c r="C61" s="207"/>
      <c r="D61" s="331"/>
      <c r="E61" s="206"/>
      <c r="F61" s="332"/>
      <c r="G61" s="333"/>
      <c r="H61" s="334"/>
      <c r="I61" s="208"/>
      <c r="J61" s="209"/>
      <c r="K61" s="210"/>
      <c r="L61" s="330"/>
      <c r="M61" s="210"/>
      <c r="N61" s="210"/>
    </row>
    <row r="62" spans="1:14" s="511" customFormat="1" ht="28.5" customHeight="1">
      <c r="A62" s="521">
        <f t="shared" si="0"/>
        <v>46</v>
      </c>
      <c r="B62" s="205"/>
      <c r="C62" s="207"/>
      <c r="D62" s="331"/>
      <c r="E62" s="206"/>
      <c r="F62" s="332"/>
      <c r="G62" s="333"/>
      <c r="H62" s="334"/>
      <c r="I62" s="208"/>
      <c r="J62" s="209"/>
      <c r="K62" s="210"/>
      <c r="L62" s="330"/>
      <c r="M62" s="210"/>
      <c r="N62" s="210"/>
    </row>
    <row r="63" spans="1:14" s="511" customFormat="1" ht="28.5" customHeight="1">
      <c r="A63" s="521">
        <f t="shared" si="0"/>
        <v>47</v>
      </c>
      <c r="B63" s="205"/>
      <c r="C63" s="207"/>
      <c r="D63" s="331"/>
      <c r="E63" s="206"/>
      <c r="F63" s="332"/>
      <c r="G63" s="333"/>
      <c r="H63" s="334"/>
      <c r="I63" s="208"/>
      <c r="J63" s="209"/>
      <c r="K63" s="210"/>
      <c r="L63" s="330"/>
      <c r="M63" s="210"/>
      <c r="N63" s="210"/>
    </row>
    <row r="64" spans="1:14" s="511" customFormat="1" ht="28.5" customHeight="1">
      <c r="A64" s="521">
        <f t="shared" si="0"/>
        <v>48</v>
      </c>
      <c r="B64" s="205"/>
      <c r="C64" s="207"/>
      <c r="D64" s="331"/>
      <c r="E64" s="206"/>
      <c r="F64" s="332"/>
      <c r="G64" s="333"/>
      <c r="H64" s="334"/>
      <c r="I64" s="208"/>
      <c r="J64" s="209"/>
      <c r="K64" s="210"/>
      <c r="L64" s="330"/>
      <c r="M64" s="210"/>
      <c r="N64" s="210"/>
    </row>
    <row r="65" spans="1:14" s="511" customFormat="1" ht="28.5" customHeight="1">
      <c r="A65" s="521">
        <f t="shared" si="0"/>
        <v>49</v>
      </c>
      <c r="B65" s="205"/>
      <c r="C65" s="207"/>
      <c r="D65" s="331"/>
      <c r="E65" s="206"/>
      <c r="F65" s="332"/>
      <c r="G65" s="333"/>
      <c r="H65" s="334"/>
      <c r="I65" s="208"/>
      <c r="J65" s="209"/>
      <c r="K65" s="210"/>
      <c r="L65" s="330"/>
      <c r="M65" s="210"/>
      <c r="N65" s="210"/>
    </row>
    <row r="66" spans="1:14" s="511" customFormat="1" ht="28.5" customHeight="1">
      <c r="A66" s="521">
        <f t="shared" si="0"/>
        <v>50</v>
      </c>
      <c r="B66" s="205"/>
      <c r="C66" s="207"/>
      <c r="D66" s="331"/>
      <c r="E66" s="206"/>
      <c r="F66" s="332"/>
      <c r="G66" s="333"/>
      <c r="H66" s="334"/>
      <c r="I66" s="208"/>
      <c r="J66" s="209"/>
      <c r="K66" s="210"/>
      <c r="L66" s="330"/>
      <c r="M66" s="210"/>
      <c r="N66" s="210"/>
    </row>
    <row r="67" spans="1:14" s="511" customFormat="1" ht="28.5" customHeight="1">
      <c r="A67" s="521">
        <f t="shared" si="0"/>
        <v>51</v>
      </c>
      <c r="B67" s="205"/>
      <c r="C67" s="207"/>
      <c r="D67" s="331"/>
      <c r="E67" s="206"/>
      <c r="F67" s="332"/>
      <c r="G67" s="333"/>
      <c r="H67" s="334"/>
      <c r="I67" s="208"/>
      <c r="J67" s="209"/>
      <c r="K67" s="210"/>
      <c r="L67" s="330"/>
      <c r="M67" s="210"/>
      <c r="N67" s="210"/>
    </row>
    <row r="68" spans="1:14" s="511" customFormat="1" ht="28.5" customHeight="1">
      <c r="A68" s="521">
        <f t="shared" si="0"/>
        <v>52</v>
      </c>
      <c r="B68" s="205"/>
      <c r="C68" s="207"/>
      <c r="D68" s="331"/>
      <c r="E68" s="206"/>
      <c r="F68" s="332"/>
      <c r="G68" s="333"/>
      <c r="H68" s="334"/>
      <c r="I68" s="208"/>
      <c r="J68" s="209"/>
      <c r="K68" s="210"/>
      <c r="L68" s="330"/>
      <c r="M68" s="210"/>
      <c r="N68" s="210"/>
    </row>
    <row r="69" spans="1:14" s="511" customFormat="1" ht="28.5" customHeight="1">
      <c r="A69" s="521">
        <f t="shared" si="0"/>
        <v>53</v>
      </c>
      <c r="B69" s="205"/>
      <c r="C69" s="207"/>
      <c r="D69" s="331"/>
      <c r="E69" s="206"/>
      <c r="F69" s="332"/>
      <c r="G69" s="333"/>
      <c r="H69" s="334"/>
      <c r="I69" s="208"/>
      <c r="J69" s="209"/>
      <c r="K69" s="210"/>
      <c r="L69" s="330"/>
      <c r="M69" s="210"/>
      <c r="N69" s="210"/>
    </row>
    <row r="70" spans="1:14" s="511" customFormat="1" ht="28.5" customHeight="1">
      <c r="A70" s="521">
        <f t="shared" si="0"/>
        <v>54</v>
      </c>
      <c r="B70" s="205"/>
      <c r="C70" s="207"/>
      <c r="D70" s="331"/>
      <c r="E70" s="206"/>
      <c r="F70" s="332"/>
      <c r="G70" s="333"/>
      <c r="H70" s="334"/>
      <c r="I70" s="208"/>
      <c r="J70" s="209"/>
      <c r="K70" s="210"/>
      <c r="L70" s="330"/>
      <c r="M70" s="210"/>
      <c r="N70" s="210"/>
    </row>
    <row r="71" spans="1:14" s="511" customFormat="1" ht="28.5" customHeight="1">
      <c r="A71" s="521">
        <f t="shared" si="0"/>
        <v>55</v>
      </c>
      <c r="B71" s="205"/>
      <c r="C71" s="207"/>
      <c r="D71" s="331"/>
      <c r="E71" s="206"/>
      <c r="F71" s="332"/>
      <c r="G71" s="333"/>
      <c r="H71" s="334"/>
      <c r="I71" s="208"/>
      <c r="J71" s="209"/>
      <c r="K71" s="210"/>
      <c r="L71" s="330"/>
      <c r="M71" s="210"/>
      <c r="N71" s="210"/>
    </row>
    <row r="72" spans="1:14" s="511" customFormat="1" ht="28.5" customHeight="1">
      <c r="A72" s="521">
        <f t="shared" si="0"/>
        <v>56</v>
      </c>
      <c r="B72" s="205"/>
      <c r="C72" s="207"/>
      <c r="D72" s="331"/>
      <c r="E72" s="206"/>
      <c r="F72" s="332"/>
      <c r="G72" s="333"/>
      <c r="H72" s="334"/>
      <c r="I72" s="208"/>
      <c r="J72" s="209"/>
      <c r="K72" s="210"/>
      <c r="L72" s="330"/>
      <c r="M72" s="210"/>
      <c r="N72" s="210"/>
    </row>
    <row r="73" spans="1:14" s="511" customFormat="1" ht="28.5" customHeight="1">
      <c r="A73" s="521">
        <f t="shared" si="0"/>
        <v>57</v>
      </c>
      <c r="B73" s="205"/>
      <c r="C73" s="207"/>
      <c r="D73" s="331"/>
      <c r="E73" s="206"/>
      <c r="F73" s="332"/>
      <c r="G73" s="333"/>
      <c r="H73" s="334"/>
      <c r="I73" s="208"/>
      <c r="J73" s="209"/>
      <c r="K73" s="210"/>
      <c r="L73" s="330"/>
      <c r="M73" s="210"/>
      <c r="N73" s="210"/>
    </row>
    <row r="74" spans="1:14" s="511" customFormat="1" ht="28.5" customHeight="1">
      <c r="A74" s="521">
        <f t="shared" si="0"/>
        <v>58</v>
      </c>
      <c r="B74" s="205"/>
      <c r="C74" s="207"/>
      <c r="D74" s="331"/>
      <c r="E74" s="206"/>
      <c r="F74" s="332"/>
      <c r="G74" s="333"/>
      <c r="H74" s="334"/>
      <c r="I74" s="208"/>
      <c r="J74" s="209"/>
      <c r="K74" s="210"/>
      <c r="L74" s="330"/>
      <c r="M74" s="210"/>
      <c r="N74" s="210"/>
    </row>
    <row r="75" spans="1:14" s="511" customFormat="1" ht="28.5" customHeight="1">
      <c r="A75" s="521">
        <f t="shared" si="0"/>
        <v>59</v>
      </c>
      <c r="B75" s="205"/>
      <c r="C75" s="207"/>
      <c r="D75" s="331"/>
      <c r="E75" s="206"/>
      <c r="F75" s="332"/>
      <c r="G75" s="333"/>
      <c r="H75" s="334"/>
      <c r="I75" s="208"/>
      <c r="J75" s="209"/>
      <c r="K75" s="210"/>
      <c r="L75" s="330"/>
      <c r="M75" s="210"/>
      <c r="N75" s="210"/>
    </row>
    <row r="76" spans="1:14" s="511" customFormat="1" ht="28.5" customHeight="1">
      <c r="A76" s="521">
        <f t="shared" si="0"/>
        <v>60</v>
      </c>
      <c r="B76" s="205"/>
      <c r="C76" s="207"/>
      <c r="D76" s="331"/>
      <c r="E76" s="206"/>
      <c r="F76" s="332"/>
      <c r="G76" s="333"/>
      <c r="H76" s="334"/>
      <c r="I76" s="208"/>
      <c r="J76" s="209"/>
      <c r="K76" s="210"/>
      <c r="L76" s="330"/>
      <c r="M76" s="210"/>
      <c r="N76" s="210"/>
    </row>
    <row r="77" spans="1:14" s="511" customFormat="1" ht="28.5" customHeight="1">
      <c r="A77" s="521">
        <f t="shared" si="0"/>
        <v>61</v>
      </c>
      <c r="B77" s="205"/>
      <c r="C77" s="207"/>
      <c r="D77" s="331"/>
      <c r="E77" s="206"/>
      <c r="F77" s="332"/>
      <c r="G77" s="333"/>
      <c r="H77" s="334"/>
      <c r="I77" s="208"/>
      <c r="J77" s="209"/>
      <c r="K77" s="210"/>
      <c r="L77" s="330"/>
      <c r="M77" s="210"/>
      <c r="N77" s="210"/>
    </row>
    <row r="78" spans="1:14" s="511" customFormat="1" ht="28.5" customHeight="1">
      <c r="A78" s="521">
        <f t="shared" si="0"/>
        <v>62</v>
      </c>
      <c r="B78" s="205"/>
      <c r="C78" s="207"/>
      <c r="D78" s="331"/>
      <c r="E78" s="206"/>
      <c r="F78" s="332"/>
      <c r="G78" s="333"/>
      <c r="H78" s="334"/>
      <c r="I78" s="208"/>
      <c r="J78" s="209"/>
      <c r="K78" s="210"/>
      <c r="L78" s="330"/>
      <c r="M78" s="210"/>
      <c r="N78" s="210"/>
    </row>
    <row r="79" spans="1:14" s="511" customFormat="1" ht="28.5" customHeight="1">
      <c r="A79" s="521">
        <f t="shared" si="0"/>
        <v>63</v>
      </c>
      <c r="B79" s="205"/>
      <c r="C79" s="207"/>
      <c r="D79" s="331"/>
      <c r="E79" s="206"/>
      <c r="F79" s="332"/>
      <c r="G79" s="333"/>
      <c r="H79" s="334"/>
      <c r="I79" s="208"/>
      <c r="J79" s="209"/>
      <c r="K79" s="210"/>
      <c r="L79" s="330"/>
      <c r="M79" s="210"/>
      <c r="N79" s="210"/>
    </row>
    <row r="80" spans="1:14" s="511" customFormat="1" ht="28.5" customHeight="1">
      <c r="A80" s="521">
        <f t="shared" si="0"/>
        <v>64</v>
      </c>
      <c r="B80" s="205"/>
      <c r="C80" s="207"/>
      <c r="D80" s="331"/>
      <c r="E80" s="206"/>
      <c r="F80" s="332"/>
      <c r="G80" s="333"/>
      <c r="H80" s="334"/>
      <c r="I80" s="208"/>
      <c r="J80" s="209"/>
      <c r="K80" s="210"/>
      <c r="L80" s="330"/>
      <c r="M80" s="210"/>
      <c r="N80" s="210"/>
    </row>
    <row r="81" spans="1:14" s="511" customFormat="1" ht="28.5" customHeight="1">
      <c r="A81" s="521">
        <f t="shared" si="0"/>
        <v>65</v>
      </c>
      <c r="B81" s="205"/>
      <c r="C81" s="207"/>
      <c r="D81" s="331"/>
      <c r="E81" s="206"/>
      <c r="F81" s="332"/>
      <c r="G81" s="333"/>
      <c r="H81" s="334"/>
      <c r="I81" s="208"/>
      <c r="J81" s="209"/>
      <c r="K81" s="210"/>
      <c r="L81" s="330"/>
      <c r="M81" s="210"/>
      <c r="N81" s="210"/>
    </row>
    <row r="82" spans="1:14" s="511" customFormat="1" ht="28.5" customHeight="1">
      <c r="A82" s="521">
        <f t="shared" si="0"/>
        <v>66</v>
      </c>
      <c r="B82" s="205"/>
      <c r="C82" s="207"/>
      <c r="D82" s="331"/>
      <c r="E82" s="206"/>
      <c r="F82" s="332"/>
      <c r="G82" s="333"/>
      <c r="H82" s="334"/>
      <c r="I82" s="208"/>
      <c r="J82" s="209"/>
      <c r="K82" s="210"/>
      <c r="L82" s="330"/>
      <c r="M82" s="210"/>
      <c r="N82" s="210"/>
    </row>
    <row r="83" spans="1:14" s="511" customFormat="1" ht="28.5" customHeight="1">
      <c r="A83" s="521">
        <f t="shared" ref="A83:A146" si="1">A82+1</f>
        <v>67</v>
      </c>
      <c r="B83" s="205"/>
      <c r="C83" s="207"/>
      <c r="D83" s="331"/>
      <c r="E83" s="206"/>
      <c r="F83" s="332"/>
      <c r="G83" s="333"/>
      <c r="H83" s="334"/>
      <c r="I83" s="208"/>
      <c r="J83" s="209"/>
      <c r="K83" s="210"/>
      <c r="L83" s="330"/>
      <c r="M83" s="210"/>
      <c r="N83" s="210"/>
    </row>
    <row r="84" spans="1:14" s="511" customFormat="1" ht="28.5" customHeight="1">
      <c r="A84" s="521">
        <f t="shared" si="1"/>
        <v>68</v>
      </c>
      <c r="B84" s="205"/>
      <c r="C84" s="207"/>
      <c r="D84" s="331"/>
      <c r="E84" s="206"/>
      <c r="F84" s="332"/>
      <c r="G84" s="333"/>
      <c r="H84" s="334"/>
      <c r="I84" s="208"/>
      <c r="J84" s="209"/>
      <c r="K84" s="210"/>
      <c r="L84" s="330"/>
      <c r="M84" s="210"/>
      <c r="N84" s="210"/>
    </row>
    <row r="85" spans="1:14" s="511" customFormat="1" ht="28.5" customHeight="1">
      <c r="A85" s="521">
        <f t="shared" si="1"/>
        <v>69</v>
      </c>
      <c r="B85" s="205"/>
      <c r="C85" s="207"/>
      <c r="D85" s="331"/>
      <c r="E85" s="206"/>
      <c r="F85" s="332"/>
      <c r="G85" s="333"/>
      <c r="H85" s="334"/>
      <c r="I85" s="208"/>
      <c r="J85" s="209"/>
      <c r="K85" s="210"/>
      <c r="L85" s="330"/>
      <c r="M85" s="210"/>
      <c r="N85" s="210"/>
    </row>
    <row r="86" spans="1:14" s="511" customFormat="1" ht="28.5" customHeight="1">
      <c r="A86" s="521">
        <f t="shared" si="1"/>
        <v>70</v>
      </c>
      <c r="B86" s="205"/>
      <c r="C86" s="207"/>
      <c r="D86" s="331"/>
      <c r="E86" s="206"/>
      <c r="F86" s="332"/>
      <c r="G86" s="333"/>
      <c r="H86" s="334"/>
      <c r="I86" s="208"/>
      <c r="J86" s="209"/>
      <c r="K86" s="210"/>
      <c r="L86" s="330"/>
      <c r="M86" s="210"/>
      <c r="N86" s="210"/>
    </row>
    <row r="87" spans="1:14" s="511" customFormat="1" ht="28.5" customHeight="1">
      <c r="A87" s="521">
        <f t="shared" si="1"/>
        <v>71</v>
      </c>
      <c r="B87" s="205"/>
      <c r="C87" s="207"/>
      <c r="D87" s="331"/>
      <c r="E87" s="206"/>
      <c r="F87" s="332"/>
      <c r="G87" s="333"/>
      <c r="H87" s="334"/>
      <c r="I87" s="208"/>
      <c r="J87" s="209"/>
      <c r="K87" s="210"/>
      <c r="L87" s="330"/>
      <c r="M87" s="210"/>
      <c r="N87" s="210"/>
    </row>
    <row r="88" spans="1:14" s="511" customFormat="1" ht="28.5" customHeight="1">
      <c r="A88" s="521">
        <f t="shared" si="1"/>
        <v>72</v>
      </c>
      <c r="B88" s="205"/>
      <c r="C88" s="207"/>
      <c r="D88" s="331"/>
      <c r="E88" s="206"/>
      <c r="F88" s="332"/>
      <c r="G88" s="333"/>
      <c r="H88" s="334"/>
      <c r="I88" s="208"/>
      <c r="J88" s="209"/>
      <c r="K88" s="210"/>
      <c r="L88" s="330"/>
      <c r="M88" s="210"/>
      <c r="N88" s="210"/>
    </row>
    <row r="89" spans="1:14" s="511" customFormat="1" ht="28.5" customHeight="1">
      <c r="A89" s="521">
        <f t="shared" si="1"/>
        <v>73</v>
      </c>
      <c r="B89" s="205"/>
      <c r="C89" s="207"/>
      <c r="D89" s="331"/>
      <c r="E89" s="206"/>
      <c r="F89" s="332"/>
      <c r="G89" s="333"/>
      <c r="H89" s="334"/>
      <c r="I89" s="208"/>
      <c r="J89" s="209"/>
      <c r="K89" s="210"/>
      <c r="L89" s="330"/>
      <c r="M89" s="210"/>
      <c r="N89" s="210"/>
    </row>
    <row r="90" spans="1:14" s="511" customFormat="1" ht="28.5" customHeight="1">
      <c r="A90" s="521">
        <f t="shared" si="1"/>
        <v>74</v>
      </c>
      <c r="B90" s="205"/>
      <c r="C90" s="207"/>
      <c r="D90" s="331"/>
      <c r="E90" s="206"/>
      <c r="F90" s="332"/>
      <c r="G90" s="333"/>
      <c r="H90" s="334"/>
      <c r="I90" s="208"/>
      <c r="J90" s="209"/>
      <c r="K90" s="210"/>
      <c r="L90" s="330"/>
      <c r="M90" s="210"/>
      <c r="N90" s="210"/>
    </row>
    <row r="91" spans="1:14" s="511" customFormat="1" ht="28.5" customHeight="1">
      <c r="A91" s="521">
        <f t="shared" si="1"/>
        <v>75</v>
      </c>
      <c r="B91" s="205"/>
      <c r="C91" s="207"/>
      <c r="D91" s="331"/>
      <c r="E91" s="206"/>
      <c r="F91" s="332"/>
      <c r="G91" s="333"/>
      <c r="H91" s="334"/>
      <c r="I91" s="208"/>
      <c r="J91" s="209"/>
      <c r="K91" s="210"/>
      <c r="L91" s="330"/>
      <c r="M91" s="210"/>
      <c r="N91" s="210"/>
    </row>
    <row r="92" spans="1:14" s="511" customFormat="1" ht="28.5" customHeight="1">
      <c r="A92" s="521">
        <f t="shared" si="1"/>
        <v>76</v>
      </c>
      <c r="B92" s="205"/>
      <c r="C92" s="207"/>
      <c r="D92" s="331"/>
      <c r="E92" s="206"/>
      <c r="F92" s="332"/>
      <c r="G92" s="333"/>
      <c r="H92" s="334"/>
      <c r="I92" s="208"/>
      <c r="J92" s="209"/>
      <c r="K92" s="210"/>
      <c r="L92" s="330"/>
      <c r="M92" s="210"/>
      <c r="N92" s="210"/>
    </row>
    <row r="93" spans="1:14" s="511" customFormat="1" ht="28.5" customHeight="1">
      <c r="A93" s="521">
        <f t="shared" si="1"/>
        <v>77</v>
      </c>
      <c r="B93" s="205"/>
      <c r="C93" s="207"/>
      <c r="D93" s="331"/>
      <c r="E93" s="206"/>
      <c r="F93" s="332"/>
      <c r="G93" s="333"/>
      <c r="H93" s="334"/>
      <c r="I93" s="208"/>
      <c r="J93" s="209"/>
      <c r="K93" s="210"/>
      <c r="L93" s="330"/>
      <c r="M93" s="210"/>
      <c r="N93" s="210"/>
    </row>
    <row r="94" spans="1:14" s="511" customFormat="1" ht="28.5" customHeight="1">
      <c r="A94" s="521">
        <f t="shared" si="1"/>
        <v>78</v>
      </c>
      <c r="B94" s="205"/>
      <c r="C94" s="207"/>
      <c r="D94" s="331"/>
      <c r="E94" s="206"/>
      <c r="F94" s="332"/>
      <c r="G94" s="333"/>
      <c r="H94" s="334"/>
      <c r="I94" s="208"/>
      <c r="J94" s="209"/>
      <c r="K94" s="210"/>
      <c r="L94" s="330"/>
      <c r="M94" s="210"/>
      <c r="N94" s="210"/>
    </row>
    <row r="95" spans="1:14" s="511" customFormat="1" ht="28.5" customHeight="1">
      <c r="A95" s="521">
        <f t="shared" si="1"/>
        <v>79</v>
      </c>
      <c r="B95" s="205"/>
      <c r="C95" s="207"/>
      <c r="D95" s="331"/>
      <c r="E95" s="206"/>
      <c r="F95" s="332"/>
      <c r="G95" s="333"/>
      <c r="H95" s="334"/>
      <c r="I95" s="208"/>
      <c r="J95" s="209"/>
      <c r="K95" s="210"/>
      <c r="L95" s="330"/>
      <c r="M95" s="210"/>
      <c r="N95" s="210"/>
    </row>
    <row r="96" spans="1:14" s="511" customFormat="1" ht="28.5" customHeight="1">
      <c r="A96" s="521">
        <f t="shared" si="1"/>
        <v>80</v>
      </c>
      <c r="B96" s="205"/>
      <c r="C96" s="207"/>
      <c r="D96" s="331"/>
      <c r="E96" s="206"/>
      <c r="F96" s="332"/>
      <c r="G96" s="333"/>
      <c r="H96" s="334"/>
      <c r="I96" s="208"/>
      <c r="J96" s="209"/>
      <c r="K96" s="210"/>
      <c r="L96" s="330"/>
      <c r="M96" s="210"/>
      <c r="N96" s="210"/>
    </row>
    <row r="97" spans="1:14" s="511" customFormat="1" ht="28.5" customHeight="1">
      <c r="A97" s="521">
        <f t="shared" si="1"/>
        <v>81</v>
      </c>
      <c r="B97" s="205"/>
      <c r="C97" s="207"/>
      <c r="D97" s="331"/>
      <c r="E97" s="206"/>
      <c r="F97" s="332"/>
      <c r="G97" s="333"/>
      <c r="H97" s="334"/>
      <c r="I97" s="208"/>
      <c r="J97" s="209"/>
      <c r="K97" s="210"/>
      <c r="L97" s="330"/>
      <c r="M97" s="210"/>
      <c r="N97" s="210"/>
    </row>
    <row r="98" spans="1:14" s="511" customFormat="1" ht="28.5" customHeight="1">
      <c r="A98" s="521">
        <f t="shared" si="1"/>
        <v>82</v>
      </c>
      <c r="B98" s="205"/>
      <c r="C98" s="207"/>
      <c r="D98" s="331"/>
      <c r="E98" s="206"/>
      <c r="F98" s="332"/>
      <c r="G98" s="333"/>
      <c r="H98" s="334"/>
      <c r="I98" s="208"/>
      <c r="J98" s="209"/>
      <c r="K98" s="210"/>
      <c r="L98" s="330"/>
      <c r="M98" s="210"/>
      <c r="N98" s="210"/>
    </row>
    <row r="99" spans="1:14" s="511" customFormat="1" ht="28.5" customHeight="1">
      <c r="A99" s="521">
        <f t="shared" si="1"/>
        <v>83</v>
      </c>
      <c r="B99" s="205"/>
      <c r="C99" s="207"/>
      <c r="D99" s="331"/>
      <c r="E99" s="206"/>
      <c r="F99" s="332"/>
      <c r="G99" s="333"/>
      <c r="H99" s="334"/>
      <c r="I99" s="208"/>
      <c r="J99" s="209"/>
      <c r="K99" s="210"/>
      <c r="L99" s="330"/>
      <c r="M99" s="210"/>
      <c r="N99" s="210"/>
    </row>
    <row r="100" spans="1:14" s="511" customFormat="1" ht="28.5" customHeight="1">
      <c r="A100" s="521">
        <f t="shared" si="1"/>
        <v>84</v>
      </c>
      <c r="B100" s="205"/>
      <c r="C100" s="207"/>
      <c r="D100" s="331"/>
      <c r="E100" s="206"/>
      <c r="F100" s="332"/>
      <c r="G100" s="333"/>
      <c r="H100" s="334"/>
      <c r="I100" s="208"/>
      <c r="J100" s="209"/>
      <c r="K100" s="210"/>
      <c r="L100" s="330"/>
      <c r="M100" s="210"/>
      <c r="N100" s="210"/>
    </row>
    <row r="101" spans="1:14" s="511" customFormat="1" ht="28.5" customHeight="1">
      <c r="A101" s="521">
        <f t="shared" si="1"/>
        <v>85</v>
      </c>
      <c r="B101" s="205"/>
      <c r="C101" s="207"/>
      <c r="D101" s="331"/>
      <c r="E101" s="206"/>
      <c r="F101" s="332"/>
      <c r="G101" s="333"/>
      <c r="H101" s="334"/>
      <c r="I101" s="208"/>
      <c r="J101" s="209"/>
      <c r="K101" s="210"/>
      <c r="L101" s="330"/>
      <c r="M101" s="210"/>
      <c r="N101" s="210"/>
    </row>
    <row r="102" spans="1:14" s="511" customFormat="1" ht="28.5" customHeight="1">
      <c r="A102" s="521">
        <f t="shared" si="1"/>
        <v>86</v>
      </c>
      <c r="B102" s="205"/>
      <c r="C102" s="207"/>
      <c r="D102" s="331"/>
      <c r="E102" s="206"/>
      <c r="F102" s="332"/>
      <c r="G102" s="333"/>
      <c r="H102" s="334"/>
      <c r="I102" s="208"/>
      <c r="J102" s="209"/>
      <c r="K102" s="210"/>
      <c r="L102" s="330"/>
      <c r="M102" s="210"/>
      <c r="N102" s="210"/>
    </row>
    <row r="103" spans="1:14" s="511" customFormat="1" ht="28.5" customHeight="1">
      <c r="A103" s="521">
        <f t="shared" si="1"/>
        <v>87</v>
      </c>
      <c r="B103" s="205"/>
      <c r="C103" s="207"/>
      <c r="D103" s="331"/>
      <c r="E103" s="206"/>
      <c r="F103" s="332"/>
      <c r="G103" s="333"/>
      <c r="H103" s="334"/>
      <c r="I103" s="208"/>
      <c r="J103" s="209"/>
      <c r="K103" s="210"/>
      <c r="L103" s="330"/>
      <c r="M103" s="210"/>
      <c r="N103" s="210"/>
    </row>
    <row r="104" spans="1:14" s="511" customFormat="1" ht="28.5" customHeight="1">
      <c r="A104" s="521">
        <f t="shared" si="1"/>
        <v>88</v>
      </c>
      <c r="B104" s="205"/>
      <c r="C104" s="207"/>
      <c r="D104" s="331"/>
      <c r="E104" s="206"/>
      <c r="F104" s="332"/>
      <c r="G104" s="333"/>
      <c r="H104" s="334"/>
      <c r="I104" s="208"/>
      <c r="J104" s="209"/>
      <c r="K104" s="210"/>
      <c r="L104" s="330"/>
      <c r="M104" s="210"/>
      <c r="N104" s="210"/>
    </row>
    <row r="105" spans="1:14" s="511" customFormat="1" ht="28.5" customHeight="1">
      <c r="A105" s="521">
        <f t="shared" si="1"/>
        <v>89</v>
      </c>
      <c r="B105" s="205"/>
      <c r="C105" s="207"/>
      <c r="D105" s="331"/>
      <c r="E105" s="206"/>
      <c r="F105" s="332"/>
      <c r="G105" s="333"/>
      <c r="H105" s="334"/>
      <c r="I105" s="208"/>
      <c r="J105" s="209"/>
      <c r="K105" s="210"/>
      <c r="L105" s="330"/>
      <c r="M105" s="210"/>
      <c r="N105" s="210"/>
    </row>
    <row r="106" spans="1:14" s="511" customFormat="1" ht="28.5" customHeight="1">
      <c r="A106" s="521">
        <f t="shared" si="1"/>
        <v>90</v>
      </c>
      <c r="B106" s="205"/>
      <c r="C106" s="207"/>
      <c r="D106" s="331"/>
      <c r="E106" s="206"/>
      <c r="F106" s="332"/>
      <c r="G106" s="333"/>
      <c r="H106" s="334"/>
      <c r="I106" s="208"/>
      <c r="J106" s="209"/>
      <c r="K106" s="210"/>
      <c r="L106" s="330"/>
      <c r="M106" s="210"/>
      <c r="N106" s="210"/>
    </row>
    <row r="107" spans="1:14" s="511" customFormat="1" ht="28.5" customHeight="1">
      <c r="A107" s="521">
        <f t="shared" si="1"/>
        <v>91</v>
      </c>
      <c r="B107" s="205"/>
      <c r="C107" s="207"/>
      <c r="D107" s="331"/>
      <c r="E107" s="206"/>
      <c r="F107" s="332"/>
      <c r="G107" s="333"/>
      <c r="H107" s="334"/>
      <c r="I107" s="208"/>
      <c r="J107" s="209"/>
      <c r="K107" s="210"/>
      <c r="L107" s="330"/>
      <c r="M107" s="210"/>
      <c r="N107" s="210"/>
    </row>
    <row r="108" spans="1:14" s="511" customFormat="1" ht="28.5" customHeight="1">
      <c r="A108" s="521">
        <f t="shared" si="1"/>
        <v>92</v>
      </c>
      <c r="B108" s="205"/>
      <c r="C108" s="207"/>
      <c r="D108" s="331"/>
      <c r="E108" s="206"/>
      <c r="F108" s="332"/>
      <c r="G108" s="333"/>
      <c r="H108" s="334"/>
      <c r="I108" s="208"/>
      <c r="J108" s="209"/>
      <c r="K108" s="210"/>
      <c r="L108" s="330"/>
      <c r="M108" s="210"/>
      <c r="N108" s="210"/>
    </row>
    <row r="109" spans="1:14" s="511" customFormat="1" ht="28.5" customHeight="1">
      <c r="A109" s="521">
        <f t="shared" si="1"/>
        <v>93</v>
      </c>
      <c r="B109" s="205"/>
      <c r="C109" s="207"/>
      <c r="D109" s="331"/>
      <c r="E109" s="206"/>
      <c r="F109" s="332"/>
      <c r="G109" s="333"/>
      <c r="H109" s="334"/>
      <c r="I109" s="208"/>
      <c r="J109" s="209"/>
      <c r="K109" s="210"/>
      <c r="L109" s="330"/>
      <c r="M109" s="210"/>
      <c r="N109" s="210"/>
    </row>
    <row r="110" spans="1:14" s="511" customFormat="1" ht="28.5" customHeight="1">
      <c r="A110" s="521">
        <f t="shared" si="1"/>
        <v>94</v>
      </c>
      <c r="B110" s="205"/>
      <c r="C110" s="207"/>
      <c r="D110" s="331"/>
      <c r="E110" s="206"/>
      <c r="F110" s="332"/>
      <c r="G110" s="333"/>
      <c r="H110" s="334"/>
      <c r="I110" s="208"/>
      <c r="J110" s="209"/>
      <c r="K110" s="210"/>
      <c r="L110" s="330"/>
      <c r="M110" s="210"/>
      <c r="N110" s="210"/>
    </row>
    <row r="111" spans="1:14" s="511" customFormat="1" ht="28.5" customHeight="1">
      <c r="A111" s="521">
        <f t="shared" si="1"/>
        <v>95</v>
      </c>
      <c r="B111" s="205"/>
      <c r="C111" s="207"/>
      <c r="D111" s="331"/>
      <c r="E111" s="206"/>
      <c r="F111" s="332"/>
      <c r="G111" s="333"/>
      <c r="H111" s="334"/>
      <c r="I111" s="208"/>
      <c r="J111" s="209"/>
      <c r="K111" s="210"/>
      <c r="L111" s="330"/>
      <c r="M111" s="210"/>
      <c r="N111" s="210"/>
    </row>
    <row r="112" spans="1:14" s="511" customFormat="1" ht="28.5" customHeight="1">
      <c r="A112" s="521">
        <f t="shared" si="1"/>
        <v>96</v>
      </c>
      <c r="B112" s="205"/>
      <c r="C112" s="207"/>
      <c r="D112" s="331"/>
      <c r="E112" s="206"/>
      <c r="F112" s="332"/>
      <c r="G112" s="333"/>
      <c r="H112" s="334"/>
      <c r="I112" s="208"/>
      <c r="J112" s="209"/>
      <c r="K112" s="210"/>
      <c r="L112" s="330"/>
      <c r="M112" s="210"/>
      <c r="N112" s="210"/>
    </row>
    <row r="113" spans="1:14" s="511" customFormat="1" ht="28.5" customHeight="1">
      <c r="A113" s="521">
        <f t="shared" si="1"/>
        <v>97</v>
      </c>
      <c r="B113" s="205"/>
      <c r="C113" s="207"/>
      <c r="D113" s="331"/>
      <c r="E113" s="206"/>
      <c r="F113" s="332"/>
      <c r="G113" s="333"/>
      <c r="H113" s="334"/>
      <c r="I113" s="208"/>
      <c r="J113" s="209"/>
      <c r="K113" s="210"/>
      <c r="L113" s="330"/>
      <c r="M113" s="210"/>
      <c r="N113" s="210"/>
    </row>
    <row r="114" spans="1:14" s="511" customFormat="1" ht="28.5" customHeight="1">
      <c r="A114" s="521">
        <f t="shared" si="1"/>
        <v>98</v>
      </c>
      <c r="B114" s="205"/>
      <c r="C114" s="207"/>
      <c r="D114" s="331"/>
      <c r="E114" s="206"/>
      <c r="F114" s="332"/>
      <c r="G114" s="333"/>
      <c r="H114" s="334"/>
      <c r="I114" s="208"/>
      <c r="J114" s="209"/>
      <c r="K114" s="210"/>
      <c r="L114" s="330"/>
      <c r="M114" s="210"/>
      <c r="N114" s="210"/>
    </row>
    <row r="115" spans="1:14" s="511" customFormat="1" ht="28.5" customHeight="1">
      <c r="A115" s="521">
        <f t="shared" si="1"/>
        <v>99</v>
      </c>
      <c r="B115" s="205"/>
      <c r="C115" s="207"/>
      <c r="D115" s="331"/>
      <c r="E115" s="206"/>
      <c r="F115" s="332"/>
      <c r="G115" s="333"/>
      <c r="H115" s="334"/>
      <c r="I115" s="208"/>
      <c r="J115" s="209"/>
      <c r="K115" s="210"/>
      <c r="L115" s="330"/>
      <c r="M115" s="210"/>
      <c r="N115" s="210"/>
    </row>
    <row r="116" spans="1:14" s="511" customFormat="1" ht="28.5" customHeight="1">
      <c r="A116" s="521">
        <f t="shared" si="1"/>
        <v>100</v>
      </c>
      <c r="B116" s="205"/>
      <c r="C116" s="207"/>
      <c r="D116" s="331"/>
      <c r="E116" s="206"/>
      <c r="F116" s="332"/>
      <c r="G116" s="333"/>
      <c r="H116" s="334"/>
      <c r="I116" s="208"/>
      <c r="J116" s="209"/>
      <c r="K116" s="210"/>
      <c r="L116" s="330"/>
      <c r="M116" s="210"/>
      <c r="N116" s="210"/>
    </row>
    <row r="117" spans="1:14" ht="14.25">
      <c r="A117" s="521">
        <f t="shared" si="1"/>
        <v>101</v>
      </c>
      <c r="B117" s="205"/>
      <c r="C117" s="207"/>
      <c r="D117" s="331"/>
      <c r="E117" s="206"/>
      <c r="F117" s="332"/>
      <c r="G117" s="333"/>
      <c r="H117" s="334"/>
      <c r="I117" s="208"/>
      <c r="J117" s="209"/>
      <c r="K117" s="210"/>
      <c r="L117" s="330"/>
      <c r="M117" s="210"/>
      <c r="N117" s="210"/>
    </row>
    <row r="118" spans="1:14" ht="20.100000000000001" customHeight="1">
      <c r="A118" s="521">
        <f t="shared" si="1"/>
        <v>102</v>
      </c>
      <c r="B118" s="205"/>
      <c r="C118" s="207"/>
      <c r="D118" s="331"/>
      <c r="E118" s="206"/>
      <c r="F118" s="332"/>
      <c r="G118" s="333"/>
      <c r="H118" s="334"/>
      <c r="I118" s="208"/>
      <c r="J118" s="209"/>
      <c r="K118" s="210"/>
      <c r="L118" s="330"/>
      <c r="M118" s="210"/>
      <c r="N118" s="210"/>
    </row>
    <row r="119" spans="1:14" ht="20.100000000000001" customHeight="1">
      <c r="A119" s="521">
        <f t="shared" si="1"/>
        <v>103</v>
      </c>
      <c r="B119" s="205"/>
      <c r="C119" s="207"/>
      <c r="D119" s="331"/>
      <c r="E119" s="206"/>
      <c r="F119" s="332"/>
      <c r="G119" s="333"/>
      <c r="H119" s="334"/>
      <c r="I119" s="208"/>
      <c r="J119" s="209"/>
      <c r="K119" s="210"/>
      <c r="L119" s="330"/>
      <c r="M119" s="210"/>
      <c r="N119" s="210"/>
    </row>
    <row r="120" spans="1:14" ht="20.100000000000001" customHeight="1">
      <c r="A120" s="521">
        <f t="shared" si="1"/>
        <v>104</v>
      </c>
      <c r="B120" s="205"/>
      <c r="C120" s="207"/>
      <c r="D120" s="331"/>
      <c r="E120" s="206"/>
      <c r="F120" s="332"/>
      <c r="G120" s="333"/>
      <c r="H120" s="334"/>
      <c r="I120" s="208"/>
      <c r="J120" s="209"/>
      <c r="K120" s="210"/>
      <c r="L120" s="330"/>
      <c r="M120" s="210"/>
      <c r="N120" s="210"/>
    </row>
    <row r="121" spans="1:14" ht="20.100000000000001" customHeight="1">
      <c r="A121" s="521">
        <f t="shared" si="1"/>
        <v>105</v>
      </c>
      <c r="B121" s="205"/>
      <c r="C121" s="207"/>
      <c r="D121" s="331"/>
      <c r="E121" s="206"/>
      <c r="F121" s="332"/>
      <c r="G121" s="333"/>
      <c r="H121" s="334"/>
      <c r="I121" s="208"/>
      <c r="J121" s="209"/>
      <c r="K121" s="210"/>
      <c r="L121" s="330"/>
      <c r="M121" s="210"/>
      <c r="N121" s="210"/>
    </row>
    <row r="122" spans="1:14" ht="20.100000000000001" customHeight="1">
      <c r="A122" s="521">
        <f t="shared" si="1"/>
        <v>106</v>
      </c>
      <c r="B122" s="205"/>
      <c r="C122" s="207"/>
      <c r="D122" s="331"/>
      <c r="E122" s="206"/>
      <c r="F122" s="332"/>
      <c r="G122" s="333"/>
      <c r="H122" s="334"/>
      <c r="I122" s="208"/>
      <c r="J122" s="209"/>
      <c r="K122" s="210"/>
      <c r="L122" s="330"/>
      <c r="M122" s="210"/>
      <c r="N122" s="210"/>
    </row>
    <row r="123" spans="1:14" ht="20.100000000000001" customHeight="1">
      <c r="A123" s="521">
        <f t="shared" si="1"/>
        <v>107</v>
      </c>
      <c r="B123" s="205"/>
      <c r="C123" s="207"/>
      <c r="D123" s="331"/>
      <c r="E123" s="206"/>
      <c r="F123" s="332"/>
      <c r="G123" s="333"/>
      <c r="H123" s="334"/>
      <c r="I123" s="208"/>
      <c r="J123" s="209"/>
      <c r="K123" s="210"/>
      <c r="L123" s="330"/>
      <c r="M123" s="210"/>
      <c r="N123" s="210"/>
    </row>
    <row r="124" spans="1:14" ht="20.100000000000001" customHeight="1">
      <c r="A124" s="521">
        <f t="shared" si="1"/>
        <v>108</v>
      </c>
      <c r="B124" s="205"/>
      <c r="C124" s="207"/>
      <c r="D124" s="331"/>
      <c r="E124" s="206"/>
      <c r="F124" s="332"/>
      <c r="G124" s="333"/>
      <c r="H124" s="334"/>
      <c r="I124" s="208"/>
      <c r="J124" s="209"/>
      <c r="K124" s="210"/>
      <c r="L124" s="330"/>
      <c r="M124" s="210"/>
      <c r="N124" s="210"/>
    </row>
    <row r="125" spans="1:14" ht="20.100000000000001" customHeight="1">
      <c r="A125" s="521">
        <f t="shared" si="1"/>
        <v>109</v>
      </c>
      <c r="B125" s="205"/>
      <c r="C125" s="207"/>
      <c r="D125" s="331"/>
      <c r="E125" s="206"/>
      <c r="F125" s="332"/>
      <c r="G125" s="333"/>
      <c r="H125" s="334"/>
      <c r="I125" s="208"/>
      <c r="J125" s="209"/>
      <c r="K125" s="210"/>
      <c r="L125" s="330"/>
      <c r="M125" s="210"/>
      <c r="N125" s="210"/>
    </row>
    <row r="126" spans="1:14" ht="20.100000000000001" customHeight="1">
      <c r="A126" s="521">
        <f t="shared" si="1"/>
        <v>110</v>
      </c>
      <c r="B126" s="205"/>
      <c r="C126" s="207"/>
      <c r="D126" s="331"/>
      <c r="E126" s="206"/>
      <c r="F126" s="332"/>
      <c r="G126" s="333"/>
      <c r="H126" s="334"/>
      <c r="I126" s="208"/>
      <c r="J126" s="209"/>
      <c r="K126" s="210"/>
      <c r="L126" s="330"/>
      <c r="M126" s="210"/>
      <c r="N126" s="210"/>
    </row>
    <row r="127" spans="1:14" ht="20.100000000000001" customHeight="1">
      <c r="A127" s="521">
        <f t="shared" si="1"/>
        <v>111</v>
      </c>
      <c r="B127" s="205"/>
      <c r="C127" s="207"/>
      <c r="D127" s="331"/>
      <c r="E127" s="206"/>
      <c r="F127" s="332"/>
      <c r="G127" s="333"/>
      <c r="H127" s="334"/>
      <c r="I127" s="208"/>
      <c r="J127" s="209"/>
      <c r="K127" s="210"/>
      <c r="L127" s="330"/>
      <c r="M127" s="210"/>
      <c r="N127" s="210"/>
    </row>
    <row r="128" spans="1:14" ht="20.100000000000001" customHeight="1">
      <c r="A128" s="521">
        <f t="shared" si="1"/>
        <v>112</v>
      </c>
      <c r="B128" s="205"/>
      <c r="C128" s="207"/>
      <c r="D128" s="331"/>
      <c r="E128" s="206"/>
      <c r="F128" s="332"/>
      <c r="G128" s="333"/>
      <c r="H128" s="334"/>
      <c r="I128" s="208"/>
      <c r="J128" s="209"/>
      <c r="K128" s="210"/>
      <c r="L128" s="330"/>
      <c r="M128" s="210"/>
      <c r="N128" s="210"/>
    </row>
    <row r="129" spans="1:14" ht="20.100000000000001" customHeight="1">
      <c r="A129" s="521">
        <f t="shared" si="1"/>
        <v>113</v>
      </c>
      <c r="B129" s="205"/>
      <c r="C129" s="207"/>
      <c r="D129" s="331"/>
      <c r="E129" s="206"/>
      <c r="F129" s="332"/>
      <c r="G129" s="333"/>
      <c r="H129" s="334"/>
      <c r="I129" s="208"/>
      <c r="J129" s="209"/>
      <c r="K129" s="210"/>
      <c r="L129" s="330"/>
      <c r="M129" s="210"/>
      <c r="N129" s="210"/>
    </row>
    <row r="130" spans="1:14" ht="20.100000000000001" customHeight="1">
      <c r="A130" s="521">
        <f t="shared" si="1"/>
        <v>114</v>
      </c>
      <c r="B130" s="205"/>
      <c r="C130" s="207"/>
      <c r="D130" s="331"/>
      <c r="E130" s="206"/>
      <c r="F130" s="332"/>
      <c r="G130" s="333"/>
      <c r="H130" s="334"/>
      <c r="I130" s="208"/>
      <c r="J130" s="209"/>
      <c r="K130" s="210"/>
      <c r="L130" s="330"/>
      <c r="M130" s="210"/>
      <c r="N130" s="210"/>
    </row>
    <row r="131" spans="1:14" ht="20.100000000000001" customHeight="1">
      <c r="A131" s="521">
        <f t="shared" si="1"/>
        <v>115</v>
      </c>
      <c r="B131" s="205"/>
      <c r="C131" s="207"/>
      <c r="D131" s="331"/>
      <c r="E131" s="206"/>
      <c r="F131" s="332"/>
      <c r="G131" s="333"/>
      <c r="H131" s="334"/>
      <c r="I131" s="208"/>
      <c r="J131" s="209"/>
      <c r="K131" s="210"/>
      <c r="L131" s="330"/>
      <c r="M131" s="210"/>
      <c r="N131" s="210"/>
    </row>
    <row r="132" spans="1:14" ht="20.100000000000001" customHeight="1">
      <c r="A132" s="521">
        <f t="shared" si="1"/>
        <v>116</v>
      </c>
      <c r="B132" s="205"/>
      <c r="C132" s="207"/>
      <c r="D132" s="331"/>
      <c r="E132" s="206"/>
      <c r="F132" s="332"/>
      <c r="G132" s="333"/>
      <c r="H132" s="334"/>
      <c r="I132" s="208"/>
      <c r="J132" s="209"/>
      <c r="K132" s="210"/>
      <c r="L132" s="330"/>
      <c r="M132" s="210"/>
      <c r="N132" s="210"/>
    </row>
    <row r="133" spans="1:14" ht="20.100000000000001" customHeight="1">
      <c r="A133" s="521">
        <f t="shared" si="1"/>
        <v>117</v>
      </c>
      <c r="B133" s="205"/>
      <c r="C133" s="207"/>
      <c r="D133" s="331"/>
      <c r="E133" s="206"/>
      <c r="F133" s="332"/>
      <c r="G133" s="333"/>
      <c r="H133" s="334"/>
      <c r="I133" s="208"/>
      <c r="J133" s="209"/>
      <c r="K133" s="210"/>
      <c r="L133" s="330"/>
      <c r="M133" s="210"/>
      <c r="N133" s="210"/>
    </row>
    <row r="134" spans="1:14" ht="20.100000000000001" customHeight="1">
      <c r="A134" s="521">
        <f t="shared" si="1"/>
        <v>118</v>
      </c>
      <c r="B134" s="205"/>
      <c r="C134" s="207"/>
      <c r="D134" s="331"/>
      <c r="E134" s="206"/>
      <c r="F134" s="332"/>
      <c r="G134" s="333"/>
      <c r="H134" s="334"/>
      <c r="I134" s="208"/>
      <c r="J134" s="209"/>
      <c r="K134" s="210"/>
      <c r="L134" s="330"/>
      <c r="M134" s="210"/>
      <c r="N134" s="210"/>
    </row>
    <row r="135" spans="1:14" ht="20.100000000000001" customHeight="1">
      <c r="A135" s="521">
        <f t="shared" si="1"/>
        <v>119</v>
      </c>
      <c r="B135" s="205"/>
      <c r="C135" s="207"/>
      <c r="D135" s="331"/>
      <c r="E135" s="206"/>
      <c r="F135" s="332"/>
      <c r="G135" s="333"/>
      <c r="H135" s="334"/>
      <c r="I135" s="208"/>
      <c r="J135" s="209"/>
      <c r="K135" s="210"/>
      <c r="L135" s="330"/>
      <c r="M135" s="210"/>
      <c r="N135" s="210"/>
    </row>
    <row r="136" spans="1:14" ht="20.100000000000001" customHeight="1">
      <c r="A136" s="521">
        <f t="shared" si="1"/>
        <v>120</v>
      </c>
      <c r="B136" s="205"/>
      <c r="C136" s="207"/>
      <c r="D136" s="331"/>
      <c r="E136" s="206"/>
      <c r="F136" s="332"/>
      <c r="G136" s="333"/>
      <c r="H136" s="334"/>
      <c r="I136" s="208"/>
      <c r="J136" s="209"/>
      <c r="K136" s="210"/>
      <c r="L136" s="330"/>
      <c r="M136" s="210"/>
      <c r="N136" s="210"/>
    </row>
    <row r="137" spans="1:14" ht="20.100000000000001" customHeight="1">
      <c r="A137" s="521">
        <f t="shared" si="1"/>
        <v>121</v>
      </c>
      <c r="B137" s="205"/>
      <c r="C137" s="207"/>
      <c r="D137" s="331"/>
      <c r="E137" s="206"/>
      <c r="F137" s="332"/>
      <c r="G137" s="333"/>
      <c r="H137" s="334"/>
      <c r="I137" s="208"/>
      <c r="J137" s="209"/>
      <c r="K137" s="210"/>
      <c r="L137" s="330"/>
      <c r="M137" s="210"/>
      <c r="N137" s="210"/>
    </row>
    <row r="138" spans="1:14" ht="20.100000000000001" customHeight="1">
      <c r="A138" s="521">
        <f t="shared" si="1"/>
        <v>122</v>
      </c>
      <c r="B138" s="205"/>
      <c r="C138" s="207"/>
      <c r="D138" s="331"/>
      <c r="E138" s="206"/>
      <c r="F138" s="332"/>
      <c r="G138" s="333"/>
      <c r="H138" s="334"/>
      <c r="I138" s="208"/>
      <c r="J138" s="209"/>
      <c r="K138" s="210"/>
      <c r="L138" s="330"/>
      <c r="M138" s="210"/>
      <c r="N138" s="210"/>
    </row>
    <row r="139" spans="1:14" ht="20.100000000000001" customHeight="1">
      <c r="A139" s="521">
        <f t="shared" si="1"/>
        <v>123</v>
      </c>
      <c r="B139" s="205"/>
      <c r="C139" s="207"/>
      <c r="D139" s="331"/>
      <c r="E139" s="206"/>
      <c r="F139" s="332"/>
      <c r="G139" s="333"/>
      <c r="H139" s="334"/>
      <c r="I139" s="208"/>
      <c r="J139" s="209"/>
      <c r="K139" s="210"/>
      <c r="L139" s="330"/>
      <c r="M139" s="210"/>
      <c r="N139" s="210"/>
    </row>
    <row r="140" spans="1:14" ht="20.100000000000001" customHeight="1">
      <c r="A140" s="521">
        <f t="shared" si="1"/>
        <v>124</v>
      </c>
      <c r="B140" s="205"/>
      <c r="C140" s="207"/>
      <c r="D140" s="331"/>
      <c r="E140" s="206"/>
      <c r="F140" s="332"/>
      <c r="G140" s="333"/>
      <c r="H140" s="334"/>
      <c r="I140" s="208"/>
      <c r="J140" s="209"/>
      <c r="K140" s="210"/>
      <c r="L140" s="330"/>
      <c r="M140" s="210"/>
      <c r="N140" s="210"/>
    </row>
    <row r="141" spans="1:14" ht="20.100000000000001" customHeight="1">
      <c r="A141" s="521">
        <f t="shared" si="1"/>
        <v>125</v>
      </c>
      <c r="B141" s="205"/>
      <c r="C141" s="207"/>
      <c r="D141" s="331"/>
      <c r="E141" s="206"/>
      <c r="F141" s="332"/>
      <c r="G141" s="333"/>
      <c r="H141" s="334"/>
      <c r="I141" s="208"/>
      <c r="J141" s="209"/>
      <c r="K141" s="210"/>
      <c r="L141" s="330"/>
      <c r="M141" s="210"/>
      <c r="N141" s="210"/>
    </row>
    <row r="142" spans="1:14" ht="20.100000000000001" customHeight="1">
      <c r="A142" s="521">
        <f t="shared" si="1"/>
        <v>126</v>
      </c>
      <c r="B142" s="205"/>
      <c r="C142" s="207"/>
      <c r="D142" s="331"/>
      <c r="E142" s="206"/>
      <c r="F142" s="332"/>
      <c r="G142" s="333"/>
      <c r="H142" s="334"/>
      <c r="I142" s="208"/>
      <c r="J142" s="209"/>
      <c r="K142" s="210"/>
      <c r="L142" s="330"/>
      <c r="M142" s="210"/>
      <c r="N142" s="210"/>
    </row>
    <row r="143" spans="1:14" ht="20.100000000000001" customHeight="1">
      <c r="A143" s="521">
        <f t="shared" si="1"/>
        <v>127</v>
      </c>
      <c r="B143" s="205"/>
      <c r="C143" s="207"/>
      <c r="D143" s="331"/>
      <c r="E143" s="206"/>
      <c r="F143" s="332"/>
      <c r="G143" s="333"/>
      <c r="H143" s="334"/>
      <c r="I143" s="208"/>
      <c r="J143" s="209"/>
      <c r="K143" s="210"/>
      <c r="L143" s="330"/>
      <c r="M143" s="210"/>
      <c r="N143" s="210"/>
    </row>
    <row r="144" spans="1:14" ht="20.100000000000001" customHeight="1">
      <c r="A144" s="521">
        <f t="shared" si="1"/>
        <v>128</v>
      </c>
      <c r="B144" s="205"/>
      <c r="C144" s="207"/>
      <c r="D144" s="331"/>
      <c r="E144" s="206"/>
      <c r="F144" s="332"/>
      <c r="G144" s="333"/>
      <c r="H144" s="334"/>
      <c r="I144" s="208"/>
      <c r="J144" s="209"/>
      <c r="K144" s="210"/>
      <c r="L144" s="330"/>
      <c r="M144" s="210"/>
      <c r="N144" s="210"/>
    </row>
    <row r="145" spans="1:14" ht="20.100000000000001" customHeight="1">
      <c r="A145" s="521">
        <f t="shared" si="1"/>
        <v>129</v>
      </c>
      <c r="B145" s="205"/>
      <c r="C145" s="207"/>
      <c r="D145" s="331"/>
      <c r="E145" s="206"/>
      <c r="F145" s="332"/>
      <c r="G145" s="333"/>
      <c r="H145" s="334"/>
      <c r="I145" s="208"/>
      <c r="J145" s="209"/>
      <c r="K145" s="210"/>
      <c r="L145" s="330"/>
      <c r="M145" s="210"/>
      <c r="N145" s="210"/>
    </row>
    <row r="146" spans="1:14" ht="20.100000000000001" customHeight="1">
      <c r="A146" s="521">
        <f t="shared" si="1"/>
        <v>130</v>
      </c>
      <c r="B146" s="205"/>
      <c r="C146" s="207"/>
      <c r="D146" s="331"/>
      <c r="E146" s="206"/>
      <c r="F146" s="332"/>
      <c r="G146" s="333"/>
      <c r="H146" s="334"/>
      <c r="I146" s="208"/>
      <c r="J146" s="209"/>
      <c r="K146" s="210"/>
      <c r="L146" s="330"/>
      <c r="M146" s="210"/>
      <c r="N146" s="210"/>
    </row>
    <row r="147" spans="1:14" ht="20.100000000000001" customHeight="1">
      <c r="A147" s="521">
        <f t="shared" ref="A147:A210" si="2">A146+1</f>
        <v>131</v>
      </c>
      <c r="B147" s="205"/>
      <c r="C147" s="207"/>
      <c r="D147" s="331"/>
      <c r="E147" s="206"/>
      <c r="F147" s="332"/>
      <c r="G147" s="333"/>
      <c r="H147" s="334"/>
      <c r="I147" s="208"/>
      <c r="J147" s="209"/>
      <c r="K147" s="210"/>
      <c r="L147" s="330"/>
      <c r="M147" s="210"/>
      <c r="N147" s="210"/>
    </row>
    <row r="148" spans="1:14" ht="20.100000000000001" customHeight="1">
      <c r="A148" s="521">
        <f t="shared" si="2"/>
        <v>132</v>
      </c>
      <c r="B148" s="205"/>
      <c r="C148" s="207"/>
      <c r="D148" s="331"/>
      <c r="E148" s="206"/>
      <c r="F148" s="332"/>
      <c r="G148" s="333"/>
      <c r="H148" s="334"/>
      <c r="I148" s="208"/>
      <c r="J148" s="209"/>
      <c r="K148" s="210"/>
      <c r="L148" s="330"/>
      <c r="M148" s="210"/>
      <c r="N148" s="210"/>
    </row>
    <row r="149" spans="1:14" ht="20.100000000000001" customHeight="1">
      <c r="A149" s="521">
        <f t="shared" si="2"/>
        <v>133</v>
      </c>
      <c r="B149" s="205"/>
      <c r="C149" s="207"/>
      <c r="D149" s="331"/>
      <c r="E149" s="206"/>
      <c r="F149" s="332"/>
      <c r="G149" s="333"/>
      <c r="H149" s="334"/>
      <c r="I149" s="208"/>
      <c r="J149" s="209"/>
      <c r="K149" s="210"/>
      <c r="L149" s="330"/>
      <c r="M149" s="210"/>
      <c r="N149" s="210"/>
    </row>
    <row r="150" spans="1:14" ht="20.100000000000001" customHeight="1">
      <c r="A150" s="521">
        <f t="shared" si="2"/>
        <v>134</v>
      </c>
      <c r="B150" s="205"/>
      <c r="C150" s="207"/>
      <c r="D150" s="331"/>
      <c r="E150" s="206"/>
      <c r="F150" s="332"/>
      <c r="G150" s="333"/>
      <c r="H150" s="334"/>
      <c r="I150" s="208"/>
      <c r="J150" s="209"/>
      <c r="K150" s="210"/>
      <c r="L150" s="330"/>
      <c r="M150" s="210"/>
      <c r="N150" s="210"/>
    </row>
    <row r="151" spans="1:14" ht="20.100000000000001" customHeight="1">
      <c r="A151" s="521">
        <f t="shared" si="2"/>
        <v>135</v>
      </c>
      <c r="B151" s="205"/>
      <c r="C151" s="207"/>
      <c r="D151" s="331"/>
      <c r="E151" s="206"/>
      <c r="F151" s="332"/>
      <c r="G151" s="333"/>
      <c r="H151" s="334"/>
      <c r="I151" s="208"/>
      <c r="J151" s="209"/>
      <c r="K151" s="210"/>
      <c r="L151" s="330"/>
      <c r="M151" s="210"/>
      <c r="N151" s="210"/>
    </row>
    <row r="152" spans="1:14" ht="20.100000000000001" customHeight="1">
      <c r="A152" s="521">
        <f t="shared" si="2"/>
        <v>136</v>
      </c>
      <c r="B152" s="205"/>
      <c r="C152" s="207"/>
      <c r="D152" s="331"/>
      <c r="E152" s="206"/>
      <c r="F152" s="332"/>
      <c r="G152" s="333"/>
      <c r="H152" s="334"/>
      <c r="I152" s="208"/>
      <c r="J152" s="209"/>
      <c r="K152" s="210"/>
      <c r="L152" s="330"/>
      <c r="M152" s="210"/>
      <c r="N152" s="210"/>
    </row>
    <row r="153" spans="1:14" ht="20.100000000000001" customHeight="1">
      <c r="A153" s="521">
        <f t="shared" si="2"/>
        <v>137</v>
      </c>
      <c r="B153" s="205"/>
      <c r="C153" s="207"/>
      <c r="D153" s="331"/>
      <c r="E153" s="206"/>
      <c r="F153" s="332"/>
      <c r="G153" s="333"/>
      <c r="H153" s="334"/>
      <c r="I153" s="208"/>
      <c r="J153" s="209"/>
      <c r="K153" s="210"/>
      <c r="L153" s="330"/>
      <c r="M153" s="210"/>
      <c r="N153" s="210"/>
    </row>
    <row r="154" spans="1:14" ht="20.100000000000001" customHeight="1">
      <c r="A154" s="521">
        <f t="shared" si="2"/>
        <v>138</v>
      </c>
      <c r="B154" s="205"/>
      <c r="C154" s="207"/>
      <c r="D154" s="331"/>
      <c r="E154" s="206"/>
      <c r="F154" s="332"/>
      <c r="G154" s="333"/>
      <c r="H154" s="334"/>
      <c r="I154" s="208"/>
      <c r="J154" s="209"/>
      <c r="K154" s="210"/>
      <c r="L154" s="330"/>
      <c r="M154" s="210"/>
      <c r="N154" s="210"/>
    </row>
    <row r="155" spans="1:14" ht="20.100000000000001" customHeight="1">
      <c r="A155" s="521">
        <f t="shared" si="2"/>
        <v>139</v>
      </c>
      <c r="B155" s="205"/>
      <c r="C155" s="207"/>
      <c r="D155" s="331"/>
      <c r="E155" s="206"/>
      <c r="F155" s="332"/>
      <c r="G155" s="333"/>
      <c r="H155" s="334"/>
      <c r="I155" s="208"/>
      <c r="J155" s="209"/>
      <c r="K155" s="210"/>
      <c r="L155" s="330"/>
      <c r="M155" s="210"/>
      <c r="N155" s="210"/>
    </row>
    <row r="156" spans="1:14" ht="20.100000000000001" customHeight="1">
      <c r="A156" s="521">
        <f t="shared" si="2"/>
        <v>140</v>
      </c>
      <c r="B156" s="205"/>
      <c r="C156" s="207"/>
      <c r="D156" s="331"/>
      <c r="E156" s="206"/>
      <c r="F156" s="332"/>
      <c r="G156" s="333"/>
      <c r="H156" s="334"/>
      <c r="I156" s="208"/>
      <c r="J156" s="209"/>
      <c r="K156" s="210"/>
      <c r="L156" s="330"/>
      <c r="M156" s="210"/>
      <c r="N156" s="210"/>
    </row>
    <row r="157" spans="1:14" ht="20.100000000000001" customHeight="1">
      <c r="A157" s="521">
        <f t="shared" si="2"/>
        <v>141</v>
      </c>
      <c r="B157" s="205"/>
      <c r="C157" s="207"/>
      <c r="D157" s="331"/>
      <c r="E157" s="206"/>
      <c r="F157" s="332"/>
      <c r="G157" s="333"/>
      <c r="H157" s="334"/>
      <c r="I157" s="208"/>
      <c r="J157" s="209"/>
      <c r="K157" s="210"/>
      <c r="L157" s="330"/>
      <c r="M157" s="210"/>
      <c r="N157" s="210"/>
    </row>
    <row r="158" spans="1:14" ht="20.100000000000001" customHeight="1">
      <c r="A158" s="521">
        <f t="shared" si="2"/>
        <v>142</v>
      </c>
      <c r="B158" s="205"/>
      <c r="C158" s="207"/>
      <c r="D158" s="331"/>
      <c r="E158" s="206"/>
      <c r="F158" s="332"/>
      <c r="G158" s="333"/>
      <c r="H158" s="334"/>
      <c r="I158" s="208"/>
      <c r="J158" s="209"/>
      <c r="K158" s="210"/>
      <c r="L158" s="330"/>
      <c r="M158" s="210"/>
      <c r="N158" s="210"/>
    </row>
    <row r="159" spans="1:14" ht="20.100000000000001" customHeight="1">
      <c r="A159" s="521">
        <f t="shared" si="2"/>
        <v>143</v>
      </c>
      <c r="B159" s="205"/>
      <c r="C159" s="207"/>
      <c r="D159" s="331"/>
      <c r="E159" s="206"/>
      <c r="F159" s="332"/>
      <c r="G159" s="333"/>
      <c r="H159" s="334"/>
      <c r="I159" s="208"/>
      <c r="J159" s="209"/>
      <c r="K159" s="210"/>
      <c r="L159" s="330"/>
      <c r="M159" s="210"/>
      <c r="N159" s="210"/>
    </row>
    <row r="160" spans="1:14" ht="20.100000000000001" customHeight="1">
      <c r="A160" s="521">
        <f t="shared" si="2"/>
        <v>144</v>
      </c>
      <c r="B160" s="205"/>
      <c r="C160" s="207"/>
      <c r="D160" s="331"/>
      <c r="E160" s="206"/>
      <c r="F160" s="332"/>
      <c r="G160" s="333"/>
      <c r="H160" s="334"/>
      <c r="I160" s="208"/>
      <c r="J160" s="209"/>
      <c r="K160" s="210"/>
      <c r="L160" s="330"/>
      <c r="M160" s="210"/>
      <c r="N160" s="210"/>
    </row>
    <row r="161" spans="1:14" ht="20.100000000000001" customHeight="1">
      <c r="A161" s="521">
        <f t="shared" si="2"/>
        <v>145</v>
      </c>
      <c r="B161" s="205"/>
      <c r="C161" s="207"/>
      <c r="D161" s="331"/>
      <c r="E161" s="206"/>
      <c r="F161" s="332"/>
      <c r="G161" s="333"/>
      <c r="H161" s="334"/>
      <c r="I161" s="208"/>
      <c r="J161" s="209"/>
      <c r="K161" s="210"/>
      <c r="L161" s="330"/>
      <c r="M161" s="210"/>
      <c r="N161" s="210"/>
    </row>
    <row r="162" spans="1:14" ht="20.100000000000001" customHeight="1">
      <c r="A162" s="521">
        <f t="shared" si="2"/>
        <v>146</v>
      </c>
      <c r="B162" s="205"/>
      <c r="C162" s="207"/>
      <c r="D162" s="331"/>
      <c r="E162" s="206"/>
      <c r="F162" s="332"/>
      <c r="G162" s="333"/>
      <c r="H162" s="334"/>
      <c r="I162" s="208"/>
      <c r="J162" s="209"/>
      <c r="K162" s="210"/>
      <c r="L162" s="330"/>
      <c r="M162" s="210"/>
      <c r="N162" s="210"/>
    </row>
    <row r="163" spans="1:14" ht="20.100000000000001" customHeight="1">
      <c r="A163" s="521">
        <f t="shared" si="2"/>
        <v>147</v>
      </c>
      <c r="B163" s="205"/>
      <c r="C163" s="207"/>
      <c r="D163" s="331"/>
      <c r="E163" s="206"/>
      <c r="F163" s="332"/>
      <c r="G163" s="333"/>
      <c r="H163" s="334"/>
      <c r="I163" s="208"/>
      <c r="J163" s="209"/>
      <c r="K163" s="210"/>
      <c r="L163" s="330"/>
      <c r="M163" s="210"/>
      <c r="N163" s="210"/>
    </row>
    <row r="164" spans="1:14" ht="20.100000000000001" customHeight="1">
      <c r="A164" s="521">
        <f t="shared" si="2"/>
        <v>148</v>
      </c>
      <c r="B164" s="205"/>
      <c r="C164" s="207"/>
      <c r="D164" s="331"/>
      <c r="E164" s="206"/>
      <c r="F164" s="332"/>
      <c r="G164" s="333"/>
      <c r="H164" s="334"/>
      <c r="I164" s="208"/>
      <c r="J164" s="209"/>
      <c r="K164" s="210"/>
      <c r="L164" s="330"/>
      <c r="M164" s="210"/>
      <c r="N164" s="210"/>
    </row>
    <row r="165" spans="1:14" ht="20.100000000000001" customHeight="1">
      <c r="A165" s="521">
        <f t="shared" si="2"/>
        <v>149</v>
      </c>
      <c r="B165" s="205"/>
      <c r="C165" s="207"/>
      <c r="D165" s="331"/>
      <c r="E165" s="206"/>
      <c r="F165" s="332"/>
      <c r="G165" s="333"/>
      <c r="H165" s="334"/>
      <c r="I165" s="208"/>
      <c r="J165" s="209"/>
      <c r="K165" s="210"/>
      <c r="L165" s="330"/>
      <c r="M165" s="210"/>
      <c r="N165" s="210"/>
    </row>
    <row r="166" spans="1:14" ht="20.100000000000001" customHeight="1">
      <c r="A166" s="521">
        <f t="shared" si="2"/>
        <v>150</v>
      </c>
      <c r="B166" s="205"/>
      <c r="C166" s="207"/>
      <c r="D166" s="331"/>
      <c r="E166" s="206"/>
      <c r="F166" s="332"/>
      <c r="G166" s="333"/>
      <c r="H166" s="334"/>
      <c r="I166" s="208"/>
      <c r="J166" s="209"/>
      <c r="K166" s="210"/>
      <c r="L166" s="330"/>
      <c r="M166" s="210"/>
      <c r="N166" s="210"/>
    </row>
    <row r="167" spans="1:14" ht="20.100000000000001" customHeight="1">
      <c r="A167" s="521">
        <f t="shared" si="2"/>
        <v>151</v>
      </c>
      <c r="B167" s="205"/>
      <c r="C167" s="207"/>
      <c r="D167" s="331"/>
      <c r="E167" s="206"/>
      <c r="F167" s="332"/>
      <c r="G167" s="333"/>
      <c r="H167" s="334"/>
      <c r="I167" s="208"/>
      <c r="J167" s="209"/>
      <c r="K167" s="210"/>
      <c r="L167" s="330"/>
      <c r="M167" s="210"/>
      <c r="N167" s="210"/>
    </row>
    <row r="168" spans="1:14" ht="20.100000000000001" customHeight="1">
      <c r="A168" s="521">
        <f t="shared" si="2"/>
        <v>152</v>
      </c>
      <c r="B168" s="205"/>
      <c r="C168" s="207"/>
      <c r="D168" s="331"/>
      <c r="E168" s="206"/>
      <c r="F168" s="332"/>
      <c r="G168" s="333"/>
      <c r="H168" s="334"/>
      <c r="I168" s="208"/>
      <c r="J168" s="209"/>
      <c r="K168" s="210"/>
      <c r="L168" s="330"/>
      <c r="M168" s="210"/>
      <c r="N168" s="210"/>
    </row>
    <row r="169" spans="1:14" ht="20.100000000000001" customHeight="1">
      <c r="A169" s="521">
        <f t="shared" si="2"/>
        <v>153</v>
      </c>
      <c r="B169" s="205"/>
      <c r="C169" s="207"/>
      <c r="D169" s="331"/>
      <c r="E169" s="206"/>
      <c r="F169" s="332"/>
      <c r="G169" s="333"/>
      <c r="H169" s="334"/>
      <c r="I169" s="208"/>
      <c r="J169" s="209"/>
      <c r="K169" s="210"/>
      <c r="L169" s="330"/>
      <c r="M169" s="210"/>
      <c r="N169" s="210"/>
    </row>
    <row r="170" spans="1:14" ht="20.100000000000001" customHeight="1">
      <c r="A170" s="521">
        <f t="shared" si="2"/>
        <v>154</v>
      </c>
      <c r="B170" s="205"/>
      <c r="C170" s="207"/>
      <c r="D170" s="331"/>
      <c r="E170" s="206"/>
      <c r="F170" s="332"/>
      <c r="G170" s="333"/>
      <c r="H170" s="334"/>
      <c r="I170" s="208"/>
      <c r="J170" s="209"/>
      <c r="K170" s="210"/>
      <c r="L170" s="330"/>
      <c r="M170" s="210"/>
      <c r="N170" s="210"/>
    </row>
    <row r="171" spans="1:14" ht="20.100000000000001" customHeight="1">
      <c r="A171" s="521">
        <f t="shared" si="2"/>
        <v>155</v>
      </c>
      <c r="B171" s="205"/>
      <c r="C171" s="207"/>
      <c r="D171" s="331"/>
      <c r="E171" s="206"/>
      <c r="F171" s="332"/>
      <c r="G171" s="333"/>
      <c r="H171" s="334"/>
      <c r="I171" s="208"/>
      <c r="J171" s="209"/>
      <c r="K171" s="210"/>
      <c r="L171" s="330"/>
      <c r="M171" s="210"/>
      <c r="N171" s="210"/>
    </row>
    <row r="172" spans="1:14" ht="20.100000000000001" customHeight="1">
      <c r="A172" s="521">
        <f t="shared" si="2"/>
        <v>156</v>
      </c>
      <c r="B172" s="205"/>
      <c r="C172" s="207"/>
      <c r="D172" s="331"/>
      <c r="E172" s="206"/>
      <c r="F172" s="332"/>
      <c r="G172" s="333"/>
      <c r="H172" s="334"/>
      <c r="I172" s="208"/>
      <c r="J172" s="209"/>
      <c r="K172" s="210"/>
      <c r="L172" s="330"/>
      <c r="M172" s="210"/>
      <c r="N172" s="210"/>
    </row>
    <row r="173" spans="1:14" ht="20.100000000000001" customHeight="1">
      <c r="A173" s="521">
        <f t="shared" si="2"/>
        <v>157</v>
      </c>
      <c r="B173" s="205"/>
      <c r="C173" s="207"/>
      <c r="D173" s="331"/>
      <c r="E173" s="206"/>
      <c r="F173" s="332"/>
      <c r="G173" s="333"/>
      <c r="H173" s="334"/>
      <c r="I173" s="208"/>
      <c r="J173" s="209"/>
      <c r="K173" s="210"/>
      <c r="L173" s="330"/>
      <c r="M173" s="210"/>
      <c r="N173" s="210"/>
    </row>
    <row r="174" spans="1:14" ht="20.100000000000001" customHeight="1">
      <c r="A174" s="521">
        <f t="shared" si="2"/>
        <v>158</v>
      </c>
      <c r="B174" s="205"/>
      <c r="C174" s="207"/>
      <c r="D174" s="331"/>
      <c r="E174" s="206"/>
      <c r="F174" s="332"/>
      <c r="G174" s="333"/>
      <c r="H174" s="334"/>
      <c r="I174" s="208"/>
      <c r="J174" s="209"/>
      <c r="K174" s="210"/>
      <c r="L174" s="330"/>
      <c r="M174" s="210"/>
      <c r="N174" s="210"/>
    </row>
    <row r="175" spans="1:14" ht="20.100000000000001" customHeight="1">
      <c r="A175" s="521">
        <f t="shared" si="2"/>
        <v>159</v>
      </c>
      <c r="B175" s="205"/>
      <c r="C175" s="207"/>
      <c r="D175" s="331"/>
      <c r="E175" s="206"/>
      <c r="F175" s="332"/>
      <c r="G175" s="333"/>
      <c r="H175" s="334"/>
      <c r="I175" s="208"/>
      <c r="J175" s="209"/>
      <c r="K175" s="210"/>
      <c r="L175" s="330"/>
      <c r="M175" s="210"/>
      <c r="N175" s="210"/>
    </row>
    <row r="176" spans="1:14" ht="20.100000000000001" customHeight="1">
      <c r="A176" s="521">
        <f t="shared" si="2"/>
        <v>160</v>
      </c>
      <c r="B176" s="205"/>
      <c r="C176" s="207"/>
      <c r="D176" s="331"/>
      <c r="E176" s="206"/>
      <c r="F176" s="332"/>
      <c r="G176" s="333"/>
      <c r="H176" s="334"/>
      <c r="I176" s="208"/>
      <c r="J176" s="209"/>
      <c r="K176" s="210"/>
      <c r="L176" s="330"/>
      <c r="M176" s="210"/>
      <c r="N176" s="210"/>
    </row>
    <row r="177" spans="1:14" ht="20.100000000000001" customHeight="1">
      <c r="A177" s="521">
        <f t="shared" si="2"/>
        <v>161</v>
      </c>
      <c r="B177" s="205"/>
      <c r="C177" s="207"/>
      <c r="D177" s="331"/>
      <c r="E177" s="206"/>
      <c r="F177" s="332"/>
      <c r="G177" s="333"/>
      <c r="H177" s="334"/>
      <c r="I177" s="208"/>
      <c r="J177" s="209"/>
      <c r="K177" s="210"/>
      <c r="L177" s="330"/>
      <c r="M177" s="210"/>
      <c r="N177" s="210"/>
    </row>
    <row r="178" spans="1:14" ht="20.100000000000001" customHeight="1">
      <c r="A178" s="521">
        <f t="shared" si="2"/>
        <v>162</v>
      </c>
      <c r="B178" s="205"/>
      <c r="C178" s="207"/>
      <c r="D178" s="331"/>
      <c r="E178" s="206"/>
      <c r="F178" s="332"/>
      <c r="G178" s="333"/>
      <c r="H178" s="334"/>
      <c r="I178" s="208"/>
      <c r="J178" s="209"/>
      <c r="K178" s="210"/>
      <c r="L178" s="330"/>
      <c r="M178" s="210"/>
      <c r="N178" s="210"/>
    </row>
    <row r="179" spans="1:14" ht="20.100000000000001" customHeight="1">
      <c r="A179" s="521">
        <f t="shared" si="2"/>
        <v>163</v>
      </c>
      <c r="B179" s="205"/>
      <c r="C179" s="207"/>
      <c r="D179" s="331"/>
      <c r="E179" s="206"/>
      <c r="F179" s="332"/>
      <c r="G179" s="333"/>
      <c r="H179" s="334"/>
      <c r="I179" s="208"/>
      <c r="J179" s="209"/>
      <c r="K179" s="210"/>
      <c r="L179" s="330"/>
      <c r="M179" s="210"/>
      <c r="N179" s="210"/>
    </row>
    <row r="180" spans="1:14" ht="20.100000000000001" customHeight="1">
      <c r="A180" s="521">
        <f t="shared" si="2"/>
        <v>164</v>
      </c>
      <c r="B180" s="205"/>
      <c r="C180" s="207"/>
      <c r="D180" s="331"/>
      <c r="E180" s="206"/>
      <c r="F180" s="332"/>
      <c r="G180" s="333"/>
      <c r="H180" s="334"/>
      <c r="I180" s="208"/>
      <c r="J180" s="209"/>
      <c r="K180" s="210"/>
      <c r="L180" s="330"/>
      <c r="M180" s="210"/>
      <c r="N180" s="210"/>
    </row>
    <row r="181" spans="1:14" ht="20.100000000000001" customHeight="1">
      <c r="A181" s="521">
        <f t="shared" si="2"/>
        <v>165</v>
      </c>
      <c r="B181" s="205"/>
      <c r="C181" s="207"/>
      <c r="D181" s="331"/>
      <c r="E181" s="206"/>
      <c r="F181" s="332"/>
      <c r="G181" s="333"/>
      <c r="H181" s="334"/>
      <c r="I181" s="208"/>
      <c r="J181" s="209"/>
      <c r="K181" s="210"/>
      <c r="L181" s="330"/>
      <c r="M181" s="210"/>
      <c r="N181" s="210"/>
    </row>
    <row r="182" spans="1:14" ht="20.100000000000001" customHeight="1">
      <c r="A182" s="521">
        <f t="shared" si="2"/>
        <v>166</v>
      </c>
      <c r="B182" s="205"/>
      <c r="C182" s="207"/>
      <c r="D182" s="331"/>
      <c r="E182" s="206"/>
      <c r="F182" s="332"/>
      <c r="G182" s="333"/>
      <c r="H182" s="334"/>
      <c r="I182" s="208"/>
      <c r="J182" s="209"/>
      <c r="K182" s="210"/>
      <c r="L182" s="330"/>
      <c r="M182" s="210"/>
      <c r="N182" s="210"/>
    </row>
    <row r="183" spans="1:14" ht="20.100000000000001" customHeight="1">
      <c r="A183" s="521">
        <f t="shared" si="2"/>
        <v>167</v>
      </c>
      <c r="B183" s="205"/>
      <c r="C183" s="207"/>
      <c r="D183" s="331"/>
      <c r="E183" s="206"/>
      <c r="F183" s="332"/>
      <c r="G183" s="333"/>
      <c r="H183" s="334"/>
      <c r="I183" s="208"/>
      <c r="J183" s="209"/>
      <c r="K183" s="210"/>
      <c r="L183" s="330"/>
      <c r="M183" s="210"/>
      <c r="N183" s="210"/>
    </row>
    <row r="184" spans="1:14" ht="20.100000000000001" customHeight="1">
      <c r="A184" s="521">
        <f t="shared" si="2"/>
        <v>168</v>
      </c>
      <c r="B184" s="205"/>
      <c r="C184" s="207"/>
      <c r="D184" s="331"/>
      <c r="E184" s="206"/>
      <c r="F184" s="332"/>
      <c r="G184" s="333"/>
      <c r="H184" s="334"/>
      <c r="I184" s="208"/>
      <c r="J184" s="209"/>
      <c r="K184" s="210"/>
      <c r="L184" s="330"/>
      <c r="M184" s="210"/>
      <c r="N184" s="210"/>
    </row>
    <row r="185" spans="1:14" ht="20.100000000000001" customHeight="1">
      <c r="A185" s="521">
        <f t="shared" si="2"/>
        <v>169</v>
      </c>
      <c r="B185" s="205"/>
      <c r="C185" s="207"/>
      <c r="D185" s="331"/>
      <c r="E185" s="206"/>
      <c r="F185" s="332"/>
      <c r="G185" s="333"/>
      <c r="H185" s="334"/>
      <c r="I185" s="208"/>
      <c r="J185" s="209"/>
      <c r="K185" s="210"/>
      <c r="L185" s="330"/>
      <c r="M185" s="210"/>
      <c r="N185" s="210"/>
    </row>
    <row r="186" spans="1:14" ht="20.100000000000001" customHeight="1">
      <c r="A186" s="521">
        <f t="shared" si="2"/>
        <v>170</v>
      </c>
      <c r="B186" s="205"/>
      <c r="C186" s="207"/>
      <c r="D186" s="331"/>
      <c r="E186" s="206"/>
      <c r="F186" s="332"/>
      <c r="G186" s="333"/>
      <c r="H186" s="334"/>
      <c r="I186" s="208"/>
      <c r="J186" s="209"/>
      <c r="K186" s="210"/>
      <c r="L186" s="330"/>
      <c r="M186" s="210"/>
      <c r="N186" s="210"/>
    </row>
    <row r="187" spans="1:14" ht="20.100000000000001" customHeight="1">
      <c r="A187" s="521">
        <f t="shared" si="2"/>
        <v>171</v>
      </c>
      <c r="B187" s="205"/>
      <c r="C187" s="207"/>
      <c r="D187" s="331"/>
      <c r="E187" s="206"/>
      <c r="F187" s="332"/>
      <c r="G187" s="333"/>
      <c r="H187" s="334"/>
      <c r="I187" s="208"/>
      <c r="J187" s="209"/>
      <c r="K187" s="210"/>
      <c r="L187" s="330"/>
      <c r="M187" s="210"/>
      <c r="N187" s="210"/>
    </row>
    <row r="188" spans="1:14" ht="20.100000000000001" customHeight="1">
      <c r="A188" s="521">
        <f t="shared" si="2"/>
        <v>172</v>
      </c>
      <c r="B188" s="205"/>
      <c r="C188" s="207"/>
      <c r="D188" s="331"/>
      <c r="E188" s="206"/>
      <c r="F188" s="332"/>
      <c r="G188" s="333"/>
      <c r="H188" s="334"/>
      <c r="I188" s="208"/>
      <c r="J188" s="209"/>
      <c r="K188" s="210"/>
      <c r="L188" s="330"/>
      <c r="M188" s="210"/>
      <c r="N188" s="210"/>
    </row>
    <row r="189" spans="1:14" ht="20.100000000000001" customHeight="1">
      <c r="A189" s="521">
        <f t="shared" si="2"/>
        <v>173</v>
      </c>
      <c r="B189" s="205"/>
      <c r="C189" s="207"/>
      <c r="D189" s="331"/>
      <c r="E189" s="206"/>
      <c r="F189" s="332"/>
      <c r="G189" s="333"/>
      <c r="H189" s="334"/>
      <c r="I189" s="208"/>
      <c r="J189" s="209"/>
      <c r="K189" s="210"/>
      <c r="L189" s="330"/>
      <c r="M189" s="210"/>
      <c r="N189" s="210"/>
    </row>
    <row r="190" spans="1:14" ht="20.100000000000001" customHeight="1">
      <c r="A190" s="521">
        <f t="shared" si="2"/>
        <v>174</v>
      </c>
      <c r="B190" s="205"/>
      <c r="C190" s="207"/>
      <c r="D190" s="331"/>
      <c r="E190" s="206"/>
      <c r="F190" s="332"/>
      <c r="G190" s="333"/>
      <c r="H190" s="334"/>
      <c r="I190" s="208"/>
      <c r="J190" s="209"/>
      <c r="K190" s="210"/>
      <c r="L190" s="330"/>
      <c r="M190" s="210"/>
      <c r="N190" s="210"/>
    </row>
    <row r="191" spans="1:14" ht="20.100000000000001" customHeight="1">
      <c r="A191" s="521">
        <f t="shared" si="2"/>
        <v>175</v>
      </c>
      <c r="B191" s="205"/>
      <c r="C191" s="207"/>
      <c r="D191" s="331"/>
      <c r="E191" s="206"/>
      <c r="F191" s="332"/>
      <c r="G191" s="333"/>
      <c r="H191" s="334"/>
      <c r="I191" s="208"/>
      <c r="J191" s="209"/>
      <c r="K191" s="210"/>
      <c r="L191" s="330"/>
      <c r="M191" s="210"/>
      <c r="N191" s="210"/>
    </row>
    <row r="192" spans="1:14" ht="20.100000000000001" customHeight="1">
      <c r="A192" s="521">
        <f t="shared" si="2"/>
        <v>176</v>
      </c>
      <c r="B192" s="205"/>
      <c r="C192" s="207"/>
      <c r="D192" s="331"/>
      <c r="E192" s="206"/>
      <c r="F192" s="332"/>
      <c r="G192" s="333"/>
      <c r="H192" s="334"/>
      <c r="I192" s="208"/>
      <c r="J192" s="209"/>
      <c r="K192" s="210"/>
      <c r="L192" s="330"/>
      <c r="M192" s="210"/>
      <c r="N192" s="210"/>
    </row>
    <row r="193" spans="1:14" ht="20.100000000000001" customHeight="1">
      <c r="A193" s="521">
        <f t="shared" si="2"/>
        <v>177</v>
      </c>
      <c r="B193" s="205"/>
      <c r="C193" s="207"/>
      <c r="D193" s="331"/>
      <c r="E193" s="206"/>
      <c r="F193" s="332"/>
      <c r="G193" s="333"/>
      <c r="H193" s="334"/>
      <c r="I193" s="208"/>
      <c r="J193" s="209"/>
      <c r="K193" s="210"/>
      <c r="L193" s="330"/>
      <c r="M193" s="210"/>
      <c r="N193" s="210"/>
    </row>
    <row r="194" spans="1:14" ht="20.100000000000001" customHeight="1">
      <c r="A194" s="521">
        <f t="shared" si="2"/>
        <v>178</v>
      </c>
      <c r="B194" s="205"/>
      <c r="C194" s="207"/>
      <c r="D194" s="331"/>
      <c r="E194" s="206"/>
      <c r="F194" s="332"/>
      <c r="G194" s="333"/>
      <c r="H194" s="334"/>
      <c r="I194" s="208"/>
      <c r="J194" s="209"/>
      <c r="K194" s="210"/>
      <c r="L194" s="330"/>
      <c r="M194" s="210"/>
      <c r="N194" s="210"/>
    </row>
    <row r="195" spans="1:14" ht="20.100000000000001" customHeight="1">
      <c r="A195" s="521">
        <f t="shared" si="2"/>
        <v>179</v>
      </c>
      <c r="B195" s="205"/>
      <c r="C195" s="207"/>
      <c r="D195" s="331"/>
      <c r="E195" s="206"/>
      <c r="F195" s="332"/>
      <c r="G195" s="333"/>
      <c r="H195" s="334"/>
      <c r="I195" s="208"/>
      <c r="J195" s="209"/>
      <c r="K195" s="210"/>
      <c r="L195" s="330"/>
      <c r="M195" s="210"/>
      <c r="N195" s="210"/>
    </row>
    <row r="196" spans="1:14" ht="20.100000000000001" customHeight="1">
      <c r="A196" s="521">
        <f t="shared" si="2"/>
        <v>180</v>
      </c>
      <c r="B196" s="205"/>
      <c r="C196" s="207"/>
      <c r="D196" s="331"/>
      <c r="E196" s="206"/>
      <c r="F196" s="332"/>
      <c r="G196" s="333"/>
      <c r="H196" s="334"/>
      <c r="I196" s="208"/>
      <c r="J196" s="209"/>
      <c r="K196" s="210"/>
      <c r="L196" s="330"/>
      <c r="M196" s="210"/>
      <c r="N196" s="210"/>
    </row>
    <row r="197" spans="1:14" ht="20.100000000000001" customHeight="1">
      <c r="A197" s="521">
        <f t="shared" si="2"/>
        <v>181</v>
      </c>
      <c r="B197" s="205"/>
      <c r="C197" s="207"/>
      <c r="D197" s="331"/>
      <c r="E197" s="206"/>
      <c r="F197" s="332"/>
      <c r="G197" s="333"/>
      <c r="H197" s="334"/>
      <c r="I197" s="208"/>
      <c r="J197" s="209"/>
      <c r="K197" s="210"/>
      <c r="L197" s="330"/>
      <c r="M197" s="210"/>
      <c r="N197" s="210"/>
    </row>
    <row r="198" spans="1:14" ht="20.100000000000001" customHeight="1">
      <c r="A198" s="521">
        <f t="shared" si="2"/>
        <v>182</v>
      </c>
      <c r="B198" s="205"/>
      <c r="C198" s="207"/>
      <c r="D198" s="331"/>
      <c r="E198" s="206"/>
      <c r="F198" s="332"/>
      <c r="G198" s="333"/>
      <c r="H198" s="334"/>
      <c r="I198" s="208"/>
      <c r="J198" s="209"/>
      <c r="K198" s="210"/>
      <c r="L198" s="330"/>
      <c r="M198" s="210"/>
      <c r="N198" s="210"/>
    </row>
    <row r="199" spans="1:14" ht="20.100000000000001" customHeight="1">
      <c r="A199" s="521">
        <f t="shared" si="2"/>
        <v>183</v>
      </c>
      <c r="B199" s="205"/>
      <c r="C199" s="207"/>
      <c r="D199" s="331"/>
      <c r="E199" s="206"/>
      <c r="F199" s="332"/>
      <c r="G199" s="333"/>
      <c r="H199" s="334"/>
      <c r="I199" s="208"/>
      <c r="J199" s="209"/>
      <c r="K199" s="210"/>
      <c r="L199" s="330"/>
      <c r="M199" s="210"/>
      <c r="N199" s="210"/>
    </row>
    <row r="200" spans="1:14" ht="20.100000000000001" customHeight="1">
      <c r="A200" s="521">
        <f t="shared" si="2"/>
        <v>184</v>
      </c>
      <c r="B200" s="205"/>
      <c r="C200" s="207"/>
      <c r="D200" s="331"/>
      <c r="E200" s="206"/>
      <c r="F200" s="332"/>
      <c r="G200" s="333"/>
      <c r="H200" s="334"/>
      <c r="I200" s="208"/>
      <c r="J200" s="209"/>
      <c r="K200" s="210"/>
      <c r="L200" s="330"/>
      <c r="M200" s="210"/>
      <c r="N200" s="210"/>
    </row>
    <row r="201" spans="1:14" ht="20.100000000000001" customHeight="1">
      <c r="A201" s="521">
        <f t="shared" si="2"/>
        <v>185</v>
      </c>
      <c r="B201" s="205"/>
      <c r="C201" s="207"/>
      <c r="D201" s="331"/>
      <c r="E201" s="206"/>
      <c r="F201" s="332"/>
      <c r="G201" s="333"/>
      <c r="H201" s="334"/>
      <c r="I201" s="208"/>
      <c r="J201" s="209"/>
      <c r="K201" s="210"/>
      <c r="L201" s="330"/>
      <c r="M201" s="210"/>
      <c r="N201" s="210"/>
    </row>
    <row r="202" spans="1:14" ht="20.100000000000001" customHeight="1">
      <c r="A202" s="521">
        <f t="shared" si="2"/>
        <v>186</v>
      </c>
      <c r="B202" s="205"/>
      <c r="C202" s="207"/>
      <c r="D202" s="331"/>
      <c r="E202" s="206"/>
      <c r="F202" s="332"/>
      <c r="G202" s="333"/>
      <c r="H202" s="334"/>
      <c r="I202" s="208"/>
      <c r="J202" s="209"/>
      <c r="K202" s="210"/>
      <c r="L202" s="330"/>
      <c r="M202" s="210"/>
      <c r="N202" s="210"/>
    </row>
    <row r="203" spans="1:14" ht="20.100000000000001" customHeight="1">
      <c r="A203" s="521">
        <f t="shared" si="2"/>
        <v>187</v>
      </c>
      <c r="B203" s="205"/>
      <c r="C203" s="207"/>
      <c r="D203" s="331"/>
      <c r="E203" s="206"/>
      <c r="F203" s="332"/>
      <c r="G203" s="333"/>
      <c r="H203" s="334"/>
      <c r="I203" s="208"/>
      <c r="J203" s="209"/>
      <c r="K203" s="210"/>
      <c r="L203" s="330"/>
      <c r="M203" s="210"/>
      <c r="N203" s="210"/>
    </row>
    <row r="204" spans="1:14" ht="20.100000000000001" customHeight="1">
      <c r="A204" s="521">
        <f t="shared" si="2"/>
        <v>188</v>
      </c>
      <c r="B204" s="205"/>
      <c r="C204" s="207"/>
      <c r="D204" s="331"/>
      <c r="E204" s="206"/>
      <c r="F204" s="332"/>
      <c r="G204" s="333"/>
      <c r="H204" s="334"/>
      <c r="I204" s="208"/>
      <c r="J204" s="209"/>
      <c r="K204" s="210"/>
      <c r="L204" s="330"/>
      <c r="M204" s="210"/>
      <c r="N204" s="210"/>
    </row>
    <row r="205" spans="1:14" ht="20.100000000000001" customHeight="1">
      <c r="A205" s="521">
        <f t="shared" si="2"/>
        <v>189</v>
      </c>
      <c r="B205" s="205"/>
      <c r="C205" s="207"/>
      <c r="D205" s="331"/>
      <c r="E205" s="206"/>
      <c r="F205" s="332"/>
      <c r="G205" s="333"/>
      <c r="H205" s="334"/>
      <c r="I205" s="208"/>
      <c r="J205" s="209"/>
      <c r="K205" s="210"/>
      <c r="L205" s="330"/>
      <c r="M205" s="210"/>
      <c r="N205" s="210"/>
    </row>
    <row r="206" spans="1:14" ht="20.100000000000001" customHeight="1">
      <c r="A206" s="521">
        <f t="shared" si="2"/>
        <v>190</v>
      </c>
      <c r="B206" s="205"/>
      <c r="C206" s="207"/>
      <c r="D206" s="331"/>
      <c r="E206" s="206"/>
      <c r="F206" s="332"/>
      <c r="G206" s="333"/>
      <c r="H206" s="334"/>
      <c r="I206" s="208"/>
      <c r="J206" s="209"/>
      <c r="K206" s="210"/>
      <c r="L206" s="330"/>
      <c r="M206" s="210"/>
      <c r="N206" s="210"/>
    </row>
    <row r="207" spans="1:14" ht="20.100000000000001" customHeight="1">
      <c r="A207" s="521">
        <f t="shared" si="2"/>
        <v>191</v>
      </c>
      <c r="B207" s="205"/>
      <c r="C207" s="207"/>
      <c r="D207" s="331"/>
      <c r="E207" s="206"/>
      <c r="F207" s="332"/>
      <c r="G207" s="333"/>
      <c r="H207" s="334"/>
      <c r="I207" s="208"/>
      <c r="J207" s="209"/>
      <c r="K207" s="210"/>
      <c r="L207" s="330"/>
      <c r="M207" s="210"/>
      <c r="N207" s="210"/>
    </row>
    <row r="208" spans="1:14" ht="20.100000000000001" customHeight="1">
      <c r="A208" s="521">
        <f t="shared" si="2"/>
        <v>192</v>
      </c>
      <c r="B208" s="205"/>
      <c r="C208" s="207"/>
      <c r="D208" s="331"/>
      <c r="E208" s="206"/>
      <c r="F208" s="332"/>
      <c r="G208" s="333"/>
      <c r="H208" s="334"/>
      <c r="I208" s="208"/>
      <c r="J208" s="209"/>
      <c r="K208" s="210"/>
      <c r="L208" s="330"/>
      <c r="M208" s="210"/>
      <c r="N208" s="210"/>
    </row>
    <row r="209" spans="1:14" ht="20.100000000000001" customHeight="1">
      <c r="A209" s="521">
        <f t="shared" si="2"/>
        <v>193</v>
      </c>
      <c r="B209" s="205"/>
      <c r="C209" s="207"/>
      <c r="D209" s="331"/>
      <c r="E209" s="206"/>
      <c r="F209" s="332"/>
      <c r="G209" s="333"/>
      <c r="H209" s="334"/>
      <c r="I209" s="208"/>
      <c r="J209" s="209"/>
      <c r="K209" s="210"/>
      <c r="L209" s="330"/>
      <c r="M209" s="210"/>
      <c r="N209" s="210"/>
    </row>
    <row r="210" spans="1:14" ht="20.100000000000001" customHeight="1">
      <c r="A210" s="521">
        <f t="shared" si="2"/>
        <v>194</v>
      </c>
      <c r="B210" s="205"/>
      <c r="C210" s="207"/>
      <c r="D210" s="331"/>
      <c r="E210" s="206"/>
      <c r="F210" s="332"/>
      <c r="G210" s="333"/>
      <c r="H210" s="334"/>
      <c r="I210" s="208"/>
      <c r="J210" s="209"/>
      <c r="K210" s="210"/>
      <c r="L210" s="330"/>
      <c r="M210" s="210"/>
      <c r="N210" s="210"/>
    </row>
    <row r="211" spans="1:14" ht="20.100000000000001" customHeight="1">
      <c r="A211" s="521">
        <f t="shared" ref="A211:A216" si="3">A210+1</f>
        <v>195</v>
      </c>
      <c r="B211" s="205"/>
      <c r="C211" s="207"/>
      <c r="D211" s="331"/>
      <c r="E211" s="206"/>
      <c r="F211" s="332"/>
      <c r="G211" s="333"/>
      <c r="H211" s="334"/>
      <c r="I211" s="208"/>
      <c r="J211" s="209"/>
      <c r="K211" s="210"/>
      <c r="L211" s="330"/>
      <c r="M211" s="210"/>
      <c r="N211" s="210"/>
    </row>
    <row r="212" spans="1:14" ht="20.100000000000001" customHeight="1">
      <c r="A212" s="521">
        <f t="shared" si="3"/>
        <v>196</v>
      </c>
      <c r="B212" s="205"/>
      <c r="C212" s="207"/>
      <c r="D212" s="331"/>
      <c r="E212" s="206"/>
      <c r="F212" s="332"/>
      <c r="G212" s="333"/>
      <c r="H212" s="334"/>
      <c r="I212" s="208"/>
      <c r="J212" s="209"/>
      <c r="K212" s="210"/>
      <c r="L212" s="330"/>
      <c r="M212" s="210"/>
      <c r="N212" s="210"/>
    </row>
    <row r="213" spans="1:14" ht="20.100000000000001" customHeight="1">
      <c r="A213" s="521">
        <f t="shared" si="3"/>
        <v>197</v>
      </c>
      <c r="B213" s="205"/>
      <c r="C213" s="207"/>
      <c r="D213" s="331"/>
      <c r="E213" s="206"/>
      <c r="F213" s="332"/>
      <c r="G213" s="333"/>
      <c r="H213" s="334"/>
      <c r="I213" s="208"/>
      <c r="J213" s="209"/>
      <c r="K213" s="210"/>
      <c r="L213" s="330"/>
      <c r="M213" s="210"/>
      <c r="N213" s="210"/>
    </row>
    <row r="214" spans="1:14" ht="20.100000000000001" customHeight="1">
      <c r="A214" s="521">
        <f t="shared" si="3"/>
        <v>198</v>
      </c>
      <c r="B214" s="205"/>
      <c r="C214" s="207"/>
      <c r="D214" s="331"/>
      <c r="E214" s="206"/>
      <c r="F214" s="332"/>
      <c r="G214" s="333"/>
      <c r="H214" s="334"/>
      <c r="I214" s="208"/>
      <c r="J214" s="209"/>
      <c r="K214" s="210"/>
      <c r="L214" s="330"/>
      <c r="M214" s="210"/>
      <c r="N214" s="210"/>
    </row>
    <row r="215" spans="1:14" ht="20.100000000000001" customHeight="1">
      <c r="A215" s="521">
        <f t="shared" si="3"/>
        <v>199</v>
      </c>
      <c r="B215" s="205"/>
      <c r="C215" s="207"/>
      <c r="D215" s="331"/>
      <c r="E215" s="206"/>
      <c r="F215" s="332"/>
      <c r="G215" s="333"/>
      <c r="H215" s="334"/>
      <c r="I215" s="208"/>
      <c r="J215" s="209"/>
      <c r="K215" s="210"/>
      <c r="L215" s="330"/>
      <c r="M215" s="210"/>
      <c r="N215" s="210"/>
    </row>
    <row r="216" spans="1:14" ht="20.100000000000001" customHeight="1">
      <c r="A216" s="521">
        <f t="shared" si="3"/>
        <v>200</v>
      </c>
      <c r="B216" s="205"/>
      <c r="C216" s="207"/>
      <c r="D216" s="331"/>
      <c r="E216" s="206"/>
      <c r="F216" s="332"/>
      <c r="G216" s="333"/>
      <c r="H216" s="334"/>
      <c r="I216" s="208"/>
      <c r="J216" s="209"/>
      <c r="K216" s="210"/>
      <c r="L216" s="330"/>
      <c r="M216" s="210"/>
      <c r="N216" s="210"/>
    </row>
  </sheetData>
  <sheetProtection algorithmName="SHA-512" hashValue="giE8scffnZKqlhToVQRich9jV9sxu93pi+TlVbhA2u+PCKUuapYzrDdD4eIRrUTGxUfDvWWlSs9PnfPht/Sgpw==" saltValue="hs25MUR7LXsaeorgb04Ztw==" spinCount="100000" sheet="1" objects="1" scenarios="1"/>
  <mergeCells count="13">
    <mergeCell ref="A6:B7"/>
    <mergeCell ref="C6:D6"/>
    <mergeCell ref="A8:B8"/>
    <mergeCell ref="C3:F3"/>
    <mergeCell ref="E6:G6"/>
    <mergeCell ref="K6:K7"/>
    <mergeCell ref="L6:L7"/>
    <mergeCell ref="E16:G16"/>
    <mergeCell ref="C4:H4"/>
    <mergeCell ref="J6:J7"/>
    <mergeCell ref="H6:H7"/>
    <mergeCell ref="I6:I7"/>
    <mergeCell ref="C16:D16"/>
  </mergeCells>
  <phoneticPr fontId="1"/>
  <dataValidations count="4">
    <dataValidation type="list" allowBlank="1" showInputMessage="1" showErrorMessage="1" sqref="C3" xr:uid="{00000000-0002-0000-0800-000000000000}">
      <formula1>"内科,小児科,皮膚科,精神科,外科,整形外科,産婦人科,眼科,耳鼻咽喉科,泌尿器科,脳神経外科,放射線科,麻酔科,病理,臨床検査,救急科,形成外科,リハビリテーション科,総合診療"</formula1>
    </dataValidation>
    <dataValidation type="list" allowBlank="1" showInputMessage="1" showErrorMessage="1" sqref="C18" xr:uid="{4FC6E1FD-077F-8E45-B3F2-D7841955E763}">
      <formula1>PREF3</formula1>
    </dataValidation>
    <dataValidation type="list" allowBlank="1" showInputMessage="1" showErrorMessage="1" sqref="M17:M216" xr:uid="{0BBA4085-094A-4B37-BDEF-3BA431DED2F6}">
      <formula1>HPTYPE</formula1>
    </dataValidation>
    <dataValidation type="list" allowBlank="1" showInputMessage="1" showErrorMessage="1" sqref="N17:N216" xr:uid="{A154CFC0-1AC2-40D4-88D9-FDE0AEBCE902}">
      <formula1>SMALL</formula1>
    </dataValidation>
  </dataValidations>
  <printOptions horizontalCentered="1"/>
  <pageMargins left="0.19685039370078741" right="0.19685039370078741" top="0.47244094488188981" bottom="0.62992125984251968" header="0" footer="0"/>
  <pageSetup paperSize="9" scale="90"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K39"/>
  <sheetViews>
    <sheetView showGridLines="0" showWhiteSpace="0" zoomScaleNormal="100" zoomScalePageLayoutView="96" workbookViewId="0">
      <selection activeCell="B5" sqref="B5:I5"/>
    </sheetView>
  </sheetViews>
  <sheetFormatPr defaultColWidth="13" defaultRowHeight="13.5"/>
  <cols>
    <col min="1" max="1" width="24.5" style="63" customWidth="1"/>
    <col min="2" max="2" width="4.625" style="63" customWidth="1"/>
    <col min="3" max="3" width="3.625" style="63" customWidth="1"/>
    <col min="4" max="5" width="9.625" style="63" customWidth="1"/>
    <col min="6" max="9" width="8.5" style="63" customWidth="1"/>
    <col min="10" max="10" width="8" style="63" customWidth="1"/>
    <col min="11" max="256" width="13" style="63"/>
    <col min="257" max="257" width="23.125" style="63" customWidth="1"/>
    <col min="258" max="258" width="4.625" style="63" customWidth="1"/>
    <col min="259" max="259" width="3.625" style="63" customWidth="1"/>
    <col min="260" max="261" width="9.625" style="63" customWidth="1"/>
    <col min="262" max="265" width="8.5" style="63" customWidth="1"/>
    <col min="266" max="266" width="8" style="63" customWidth="1"/>
    <col min="267" max="512" width="13" style="63"/>
    <col min="513" max="513" width="23.125" style="63" customWidth="1"/>
    <col min="514" max="514" width="4.625" style="63" customWidth="1"/>
    <col min="515" max="515" width="3.625" style="63" customWidth="1"/>
    <col min="516" max="517" width="9.625" style="63" customWidth="1"/>
    <col min="518" max="521" width="8.5" style="63" customWidth="1"/>
    <col min="522" max="522" width="8" style="63" customWidth="1"/>
    <col min="523" max="768" width="13" style="63"/>
    <col min="769" max="769" width="23.125" style="63" customWidth="1"/>
    <col min="770" max="770" width="4.625" style="63" customWidth="1"/>
    <col min="771" max="771" width="3.625" style="63" customWidth="1"/>
    <col min="772" max="773" width="9.625" style="63" customWidth="1"/>
    <col min="774" max="777" width="8.5" style="63" customWidth="1"/>
    <col min="778" max="778" width="8" style="63" customWidth="1"/>
    <col min="779" max="1024" width="13" style="63"/>
    <col min="1025" max="1025" width="23.125" style="63" customWidth="1"/>
    <col min="1026" max="1026" width="4.625" style="63" customWidth="1"/>
    <col min="1027" max="1027" width="3.625" style="63" customWidth="1"/>
    <col min="1028" max="1029" width="9.625" style="63" customWidth="1"/>
    <col min="1030" max="1033" width="8.5" style="63" customWidth="1"/>
    <col min="1034" max="1034" width="8" style="63" customWidth="1"/>
    <col min="1035" max="1280" width="13" style="63"/>
    <col min="1281" max="1281" width="23.125" style="63" customWidth="1"/>
    <col min="1282" max="1282" width="4.625" style="63" customWidth="1"/>
    <col min="1283" max="1283" width="3.625" style="63" customWidth="1"/>
    <col min="1284" max="1285" width="9.625" style="63" customWidth="1"/>
    <col min="1286" max="1289" width="8.5" style="63" customWidth="1"/>
    <col min="1290" max="1290" width="8" style="63" customWidth="1"/>
    <col min="1291" max="1536" width="13" style="63"/>
    <col min="1537" max="1537" width="23.125" style="63" customWidth="1"/>
    <col min="1538" max="1538" width="4.625" style="63" customWidth="1"/>
    <col min="1539" max="1539" width="3.625" style="63" customWidth="1"/>
    <col min="1540" max="1541" width="9.625" style="63" customWidth="1"/>
    <col min="1542" max="1545" width="8.5" style="63" customWidth="1"/>
    <col min="1546" max="1546" width="8" style="63" customWidth="1"/>
    <col min="1547" max="1792" width="13" style="63"/>
    <col min="1793" max="1793" width="23.125" style="63" customWidth="1"/>
    <col min="1794" max="1794" width="4.625" style="63" customWidth="1"/>
    <col min="1795" max="1795" width="3.625" style="63" customWidth="1"/>
    <col min="1796" max="1797" width="9.625" style="63" customWidth="1"/>
    <col min="1798" max="1801" width="8.5" style="63" customWidth="1"/>
    <col min="1802" max="1802" width="8" style="63" customWidth="1"/>
    <col min="1803" max="2048" width="13" style="63"/>
    <col min="2049" max="2049" width="23.125" style="63" customWidth="1"/>
    <col min="2050" max="2050" width="4.625" style="63" customWidth="1"/>
    <col min="2051" max="2051" width="3.625" style="63" customWidth="1"/>
    <col min="2052" max="2053" width="9.625" style="63" customWidth="1"/>
    <col min="2054" max="2057" width="8.5" style="63" customWidth="1"/>
    <col min="2058" max="2058" width="8" style="63" customWidth="1"/>
    <col min="2059" max="2304" width="13" style="63"/>
    <col min="2305" max="2305" width="23.125" style="63" customWidth="1"/>
    <col min="2306" max="2306" width="4.625" style="63" customWidth="1"/>
    <col min="2307" max="2307" width="3.625" style="63" customWidth="1"/>
    <col min="2308" max="2309" width="9.625" style="63" customWidth="1"/>
    <col min="2310" max="2313" width="8.5" style="63" customWidth="1"/>
    <col min="2314" max="2314" width="8" style="63" customWidth="1"/>
    <col min="2315" max="2560" width="13" style="63"/>
    <col min="2561" max="2561" width="23.125" style="63" customWidth="1"/>
    <col min="2562" max="2562" width="4.625" style="63" customWidth="1"/>
    <col min="2563" max="2563" width="3.625" style="63" customWidth="1"/>
    <col min="2564" max="2565" width="9.625" style="63" customWidth="1"/>
    <col min="2566" max="2569" width="8.5" style="63" customWidth="1"/>
    <col min="2570" max="2570" width="8" style="63" customWidth="1"/>
    <col min="2571" max="2816" width="13" style="63"/>
    <col min="2817" max="2817" width="23.125" style="63" customWidth="1"/>
    <col min="2818" max="2818" width="4.625" style="63" customWidth="1"/>
    <col min="2819" max="2819" width="3.625" style="63" customWidth="1"/>
    <col min="2820" max="2821" width="9.625" style="63" customWidth="1"/>
    <col min="2822" max="2825" width="8.5" style="63" customWidth="1"/>
    <col min="2826" max="2826" width="8" style="63" customWidth="1"/>
    <col min="2827" max="3072" width="13" style="63"/>
    <col min="3073" max="3073" width="23.125" style="63" customWidth="1"/>
    <col min="3074" max="3074" width="4.625" style="63" customWidth="1"/>
    <col min="3075" max="3075" width="3.625" style="63" customWidth="1"/>
    <col min="3076" max="3077" width="9.625" style="63" customWidth="1"/>
    <col min="3078" max="3081" width="8.5" style="63" customWidth="1"/>
    <col min="3082" max="3082" width="8" style="63" customWidth="1"/>
    <col min="3083" max="3328" width="13" style="63"/>
    <col min="3329" max="3329" width="23.125" style="63" customWidth="1"/>
    <col min="3330" max="3330" width="4.625" style="63" customWidth="1"/>
    <col min="3331" max="3331" width="3.625" style="63" customWidth="1"/>
    <col min="3332" max="3333" width="9.625" style="63" customWidth="1"/>
    <col min="3334" max="3337" width="8.5" style="63" customWidth="1"/>
    <col min="3338" max="3338" width="8" style="63" customWidth="1"/>
    <col min="3339" max="3584" width="13" style="63"/>
    <col min="3585" max="3585" width="23.125" style="63" customWidth="1"/>
    <col min="3586" max="3586" width="4.625" style="63" customWidth="1"/>
    <col min="3587" max="3587" width="3.625" style="63" customWidth="1"/>
    <col min="3588" max="3589" width="9.625" style="63" customWidth="1"/>
    <col min="3590" max="3593" width="8.5" style="63" customWidth="1"/>
    <col min="3594" max="3594" width="8" style="63" customWidth="1"/>
    <col min="3595" max="3840" width="13" style="63"/>
    <col min="3841" max="3841" width="23.125" style="63" customWidth="1"/>
    <col min="3842" max="3842" width="4.625" style="63" customWidth="1"/>
    <col min="3843" max="3843" width="3.625" style="63" customWidth="1"/>
    <col min="3844" max="3845" width="9.625" style="63" customWidth="1"/>
    <col min="3846" max="3849" width="8.5" style="63" customWidth="1"/>
    <col min="3850" max="3850" width="8" style="63" customWidth="1"/>
    <col min="3851" max="4096" width="13" style="63"/>
    <col min="4097" max="4097" width="23.125" style="63" customWidth="1"/>
    <col min="4098" max="4098" width="4.625" style="63" customWidth="1"/>
    <col min="4099" max="4099" width="3.625" style="63" customWidth="1"/>
    <col min="4100" max="4101" width="9.625" style="63" customWidth="1"/>
    <col min="4102" max="4105" width="8.5" style="63" customWidth="1"/>
    <col min="4106" max="4106" width="8" style="63" customWidth="1"/>
    <col min="4107" max="4352" width="13" style="63"/>
    <col min="4353" max="4353" width="23.125" style="63" customWidth="1"/>
    <col min="4354" max="4354" width="4.625" style="63" customWidth="1"/>
    <col min="4355" max="4355" width="3.625" style="63" customWidth="1"/>
    <col min="4356" max="4357" width="9.625" style="63" customWidth="1"/>
    <col min="4358" max="4361" width="8.5" style="63" customWidth="1"/>
    <col min="4362" max="4362" width="8" style="63" customWidth="1"/>
    <col min="4363" max="4608" width="13" style="63"/>
    <col min="4609" max="4609" width="23.125" style="63" customWidth="1"/>
    <col min="4610" max="4610" width="4.625" style="63" customWidth="1"/>
    <col min="4611" max="4611" width="3.625" style="63" customWidth="1"/>
    <col min="4612" max="4613" width="9.625" style="63" customWidth="1"/>
    <col min="4614" max="4617" width="8.5" style="63" customWidth="1"/>
    <col min="4618" max="4618" width="8" style="63" customWidth="1"/>
    <col min="4619" max="4864" width="13" style="63"/>
    <col min="4865" max="4865" width="23.125" style="63" customWidth="1"/>
    <col min="4866" max="4866" width="4.625" style="63" customWidth="1"/>
    <col min="4867" max="4867" width="3.625" style="63" customWidth="1"/>
    <col min="4868" max="4869" width="9.625" style="63" customWidth="1"/>
    <col min="4870" max="4873" width="8.5" style="63" customWidth="1"/>
    <col min="4874" max="4874" width="8" style="63" customWidth="1"/>
    <col min="4875" max="5120" width="13" style="63"/>
    <col min="5121" max="5121" width="23.125" style="63" customWidth="1"/>
    <col min="5122" max="5122" width="4.625" style="63" customWidth="1"/>
    <col min="5123" max="5123" width="3.625" style="63" customWidth="1"/>
    <col min="5124" max="5125" width="9.625" style="63" customWidth="1"/>
    <col min="5126" max="5129" width="8.5" style="63" customWidth="1"/>
    <col min="5130" max="5130" width="8" style="63" customWidth="1"/>
    <col min="5131" max="5376" width="13" style="63"/>
    <col min="5377" max="5377" width="23.125" style="63" customWidth="1"/>
    <col min="5378" max="5378" width="4.625" style="63" customWidth="1"/>
    <col min="5379" max="5379" width="3.625" style="63" customWidth="1"/>
    <col min="5380" max="5381" width="9.625" style="63" customWidth="1"/>
    <col min="5382" max="5385" width="8.5" style="63" customWidth="1"/>
    <col min="5386" max="5386" width="8" style="63" customWidth="1"/>
    <col min="5387" max="5632" width="13" style="63"/>
    <col min="5633" max="5633" width="23.125" style="63" customWidth="1"/>
    <col min="5634" max="5634" width="4.625" style="63" customWidth="1"/>
    <col min="5635" max="5635" width="3.625" style="63" customWidth="1"/>
    <col min="5636" max="5637" width="9.625" style="63" customWidth="1"/>
    <col min="5638" max="5641" width="8.5" style="63" customWidth="1"/>
    <col min="5642" max="5642" width="8" style="63" customWidth="1"/>
    <col min="5643" max="5888" width="13" style="63"/>
    <col min="5889" max="5889" width="23.125" style="63" customWidth="1"/>
    <col min="5890" max="5890" width="4.625" style="63" customWidth="1"/>
    <col min="5891" max="5891" width="3.625" style="63" customWidth="1"/>
    <col min="5892" max="5893" width="9.625" style="63" customWidth="1"/>
    <col min="5894" max="5897" width="8.5" style="63" customWidth="1"/>
    <col min="5898" max="5898" width="8" style="63" customWidth="1"/>
    <col min="5899" max="6144" width="13" style="63"/>
    <col min="6145" max="6145" width="23.125" style="63" customWidth="1"/>
    <col min="6146" max="6146" width="4.625" style="63" customWidth="1"/>
    <col min="6147" max="6147" width="3.625" style="63" customWidth="1"/>
    <col min="6148" max="6149" width="9.625" style="63" customWidth="1"/>
    <col min="6150" max="6153" width="8.5" style="63" customWidth="1"/>
    <col min="6154" max="6154" width="8" style="63" customWidth="1"/>
    <col min="6155" max="6400" width="13" style="63"/>
    <col min="6401" max="6401" width="23.125" style="63" customWidth="1"/>
    <col min="6402" max="6402" width="4.625" style="63" customWidth="1"/>
    <col min="6403" max="6403" width="3.625" style="63" customWidth="1"/>
    <col min="6404" max="6405" width="9.625" style="63" customWidth="1"/>
    <col min="6406" max="6409" width="8.5" style="63" customWidth="1"/>
    <col min="6410" max="6410" width="8" style="63" customWidth="1"/>
    <col min="6411" max="6656" width="13" style="63"/>
    <col min="6657" max="6657" width="23.125" style="63" customWidth="1"/>
    <col min="6658" max="6658" width="4.625" style="63" customWidth="1"/>
    <col min="6659" max="6659" width="3.625" style="63" customWidth="1"/>
    <col min="6660" max="6661" width="9.625" style="63" customWidth="1"/>
    <col min="6662" max="6665" width="8.5" style="63" customWidth="1"/>
    <col min="6666" max="6666" width="8" style="63" customWidth="1"/>
    <col min="6667" max="6912" width="13" style="63"/>
    <col min="6913" max="6913" width="23.125" style="63" customWidth="1"/>
    <col min="6914" max="6914" width="4.625" style="63" customWidth="1"/>
    <col min="6915" max="6915" width="3.625" style="63" customWidth="1"/>
    <col min="6916" max="6917" width="9.625" style="63" customWidth="1"/>
    <col min="6918" max="6921" width="8.5" style="63" customWidth="1"/>
    <col min="6922" max="6922" width="8" style="63" customWidth="1"/>
    <col min="6923" max="7168" width="13" style="63"/>
    <col min="7169" max="7169" width="23.125" style="63" customWidth="1"/>
    <col min="7170" max="7170" width="4.625" style="63" customWidth="1"/>
    <col min="7171" max="7171" width="3.625" style="63" customWidth="1"/>
    <col min="7172" max="7173" width="9.625" style="63" customWidth="1"/>
    <col min="7174" max="7177" width="8.5" style="63" customWidth="1"/>
    <col min="7178" max="7178" width="8" style="63" customWidth="1"/>
    <col min="7179" max="7424" width="13" style="63"/>
    <col min="7425" max="7425" width="23.125" style="63" customWidth="1"/>
    <col min="7426" max="7426" width="4.625" style="63" customWidth="1"/>
    <col min="7427" max="7427" width="3.625" style="63" customWidth="1"/>
    <col min="7428" max="7429" width="9.625" style="63" customWidth="1"/>
    <col min="7430" max="7433" width="8.5" style="63" customWidth="1"/>
    <col min="7434" max="7434" width="8" style="63" customWidth="1"/>
    <col min="7435" max="7680" width="13" style="63"/>
    <col min="7681" max="7681" width="23.125" style="63" customWidth="1"/>
    <col min="7682" max="7682" width="4.625" style="63" customWidth="1"/>
    <col min="7683" max="7683" width="3.625" style="63" customWidth="1"/>
    <col min="7684" max="7685" width="9.625" style="63" customWidth="1"/>
    <col min="7686" max="7689" width="8.5" style="63" customWidth="1"/>
    <col min="7690" max="7690" width="8" style="63" customWidth="1"/>
    <col min="7691" max="7936" width="13" style="63"/>
    <col min="7937" max="7937" width="23.125" style="63" customWidth="1"/>
    <col min="7938" max="7938" width="4.625" style="63" customWidth="1"/>
    <col min="7939" max="7939" width="3.625" style="63" customWidth="1"/>
    <col min="7940" max="7941" width="9.625" style="63" customWidth="1"/>
    <col min="7942" max="7945" width="8.5" style="63" customWidth="1"/>
    <col min="7946" max="7946" width="8" style="63" customWidth="1"/>
    <col min="7947" max="8192" width="13" style="63"/>
    <col min="8193" max="8193" width="23.125" style="63" customWidth="1"/>
    <col min="8194" max="8194" width="4.625" style="63" customWidth="1"/>
    <col min="8195" max="8195" width="3.625" style="63" customWidth="1"/>
    <col min="8196" max="8197" width="9.625" style="63" customWidth="1"/>
    <col min="8198" max="8201" width="8.5" style="63" customWidth="1"/>
    <col min="8202" max="8202" width="8" style="63" customWidth="1"/>
    <col min="8203" max="8448" width="13" style="63"/>
    <col min="8449" max="8449" width="23.125" style="63" customWidth="1"/>
    <col min="8450" max="8450" width="4.625" style="63" customWidth="1"/>
    <col min="8451" max="8451" width="3.625" style="63" customWidth="1"/>
    <col min="8452" max="8453" width="9.625" style="63" customWidth="1"/>
    <col min="8454" max="8457" width="8.5" style="63" customWidth="1"/>
    <col min="8458" max="8458" width="8" style="63" customWidth="1"/>
    <col min="8459" max="8704" width="13" style="63"/>
    <col min="8705" max="8705" width="23.125" style="63" customWidth="1"/>
    <col min="8706" max="8706" width="4.625" style="63" customWidth="1"/>
    <col min="8707" max="8707" width="3.625" style="63" customWidth="1"/>
    <col min="8708" max="8709" width="9.625" style="63" customWidth="1"/>
    <col min="8710" max="8713" width="8.5" style="63" customWidth="1"/>
    <col min="8714" max="8714" width="8" style="63" customWidth="1"/>
    <col min="8715" max="8960" width="13" style="63"/>
    <col min="8961" max="8961" width="23.125" style="63" customWidth="1"/>
    <col min="8962" max="8962" width="4.625" style="63" customWidth="1"/>
    <col min="8963" max="8963" width="3.625" style="63" customWidth="1"/>
    <col min="8964" max="8965" width="9.625" style="63" customWidth="1"/>
    <col min="8966" max="8969" width="8.5" style="63" customWidth="1"/>
    <col min="8970" max="8970" width="8" style="63" customWidth="1"/>
    <col min="8971" max="9216" width="13" style="63"/>
    <col min="9217" max="9217" width="23.125" style="63" customWidth="1"/>
    <col min="9218" max="9218" width="4.625" style="63" customWidth="1"/>
    <col min="9219" max="9219" width="3.625" style="63" customWidth="1"/>
    <col min="9220" max="9221" width="9.625" style="63" customWidth="1"/>
    <col min="9222" max="9225" width="8.5" style="63" customWidth="1"/>
    <col min="9226" max="9226" width="8" style="63" customWidth="1"/>
    <col min="9227" max="9472" width="13" style="63"/>
    <col min="9473" max="9473" width="23.125" style="63" customWidth="1"/>
    <col min="9474" max="9474" width="4.625" style="63" customWidth="1"/>
    <col min="9475" max="9475" width="3.625" style="63" customWidth="1"/>
    <col min="9476" max="9477" width="9.625" style="63" customWidth="1"/>
    <col min="9478" max="9481" width="8.5" style="63" customWidth="1"/>
    <col min="9482" max="9482" width="8" style="63" customWidth="1"/>
    <col min="9483" max="9728" width="13" style="63"/>
    <col min="9729" max="9729" width="23.125" style="63" customWidth="1"/>
    <col min="9730" max="9730" width="4.625" style="63" customWidth="1"/>
    <col min="9731" max="9731" width="3.625" style="63" customWidth="1"/>
    <col min="9732" max="9733" width="9.625" style="63" customWidth="1"/>
    <col min="9734" max="9737" width="8.5" style="63" customWidth="1"/>
    <col min="9738" max="9738" width="8" style="63" customWidth="1"/>
    <col min="9739" max="9984" width="13" style="63"/>
    <col min="9985" max="9985" width="23.125" style="63" customWidth="1"/>
    <col min="9986" max="9986" width="4.625" style="63" customWidth="1"/>
    <col min="9987" max="9987" width="3.625" style="63" customWidth="1"/>
    <col min="9988" max="9989" width="9.625" style="63" customWidth="1"/>
    <col min="9990" max="9993" width="8.5" style="63" customWidth="1"/>
    <col min="9994" max="9994" width="8" style="63" customWidth="1"/>
    <col min="9995" max="10240" width="13" style="63"/>
    <col min="10241" max="10241" width="23.125" style="63" customWidth="1"/>
    <col min="10242" max="10242" width="4.625" style="63" customWidth="1"/>
    <col min="10243" max="10243" width="3.625" style="63" customWidth="1"/>
    <col min="10244" max="10245" width="9.625" style="63" customWidth="1"/>
    <col min="10246" max="10249" width="8.5" style="63" customWidth="1"/>
    <col min="10250" max="10250" width="8" style="63" customWidth="1"/>
    <col min="10251" max="10496" width="13" style="63"/>
    <col min="10497" max="10497" width="23.125" style="63" customWidth="1"/>
    <col min="10498" max="10498" width="4.625" style="63" customWidth="1"/>
    <col min="10499" max="10499" width="3.625" style="63" customWidth="1"/>
    <col min="10500" max="10501" width="9.625" style="63" customWidth="1"/>
    <col min="10502" max="10505" width="8.5" style="63" customWidth="1"/>
    <col min="10506" max="10506" width="8" style="63" customWidth="1"/>
    <col min="10507" max="10752" width="13" style="63"/>
    <col min="10753" max="10753" width="23.125" style="63" customWidth="1"/>
    <col min="10754" max="10754" width="4.625" style="63" customWidth="1"/>
    <col min="10755" max="10755" width="3.625" style="63" customWidth="1"/>
    <col min="10756" max="10757" width="9.625" style="63" customWidth="1"/>
    <col min="10758" max="10761" width="8.5" style="63" customWidth="1"/>
    <col min="10762" max="10762" width="8" style="63" customWidth="1"/>
    <col min="10763" max="11008" width="13" style="63"/>
    <col min="11009" max="11009" width="23.125" style="63" customWidth="1"/>
    <col min="11010" max="11010" width="4.625" style="63" customWidth="1"/>
    <col min="11011" max="11011" width="3.625" style="63" customWidth="1"/>
    <col min="11012" max="11013" width="9.625" style="63" customWidth="1"/>
    <col min="11014" max="11017" width="8.5" style="63" customWidth="1"/>
    <col min="11018" max="11018" width="8" style="63" customWidth="1"/>
    <col min="11019" max="11264" width="13" style="63"/>
    <col min="11265" max="11265" width="23.125" style="63" customWidth="1"/>
    <col min="11266" max="11266" width="4.625" style="63" customWidth="1"/>
    <col min="11267" max="11267" width="3.625" style="63" customWidth="1"/>
    <col min="11268" max="11269" width="9.625" style="63" customWidth="1"/>
    <col min="11270" max="11273" width="8.5" style="63" customWidth="1"/>
    <col min="11274" max="11274" width="8" style="63" customWidth="1"/>
    <col min="11275" max="11520" width="13" style="63"/>
    <col min="11521" max="11521" width="23.125" style="63" customWidth="1"/>
    <col min="11522" max="11522" width="4.625" style="63" customWidth="1"/>
    <col min="11523" max="11523" width="3.625" style="63" customWidth="1"/>
    <col min="11524" max="11525" width="9.625" style="63" customWidth="1"/>
    <col min="11526" max="11529" width="8.5" style="63" customWidth="1"/>
    <col min="11530" max="11530" width="8" style="63" customWidth="1"/>
    <col min="11531" max="11776" width="13" style="63"/>
    <col min="11777" max="11777" width="23.125" style="63" customWidth="1"/>
    <col min="11778" max="11778" width="4.625" style="63" customWidth="1"/>
    <col min="11779" max="11779" width="3.625" style="63" customWidth="1"/>
    <col min="11780" max="11781" width="9.625" style="63" customWidth="1"/>
    <col min="11782" max="11785" width="8.5" style="63" customWidth="1"/>
    <col min="11786" max="11786" width="8" style="63" customWidth="1"/>
    <col min="11787" max="12032" width="13" style="63"/>
    <col min="12033" max="12033" width="23.125" style="63" customWidth="1"/>
    <col min="12034" max="12034" width="4.625" style="63" customWidth="1"/>
    <col min="12035" max="12035" width="3.625" style="63" customWidth="1"/>
    <col min="12036" max="12037" width="9.625" style="63" customWidth="1"/>
    <col min="12038" max="12041" width="8.5" style="63" customWidth="1"/>
    <col min="12042" max="12042" width="8" style="63" customWidth="1"/>
    <col min="12043" max="12288" width="13" style="63"/>
    <col min="12289" max="12289" width="23.125" style="63" customWidth="1"/>
    <col min="12290" max="12290" width="4.625" style="63" customWidth="1"/>
    <col min="12291" max="12291" width="3.625" style="63" customWidth="1"/>
    <col min="12292" max="12293" width="9.625" style="63" customWidth="1"/>
    <col min="12294" max="12297" width="8.5" style="63" customWidth="1"/>
    <col min="12298" max="12298" width="8" style="63" customWidth="1"/>
    <col min="12299" max="12544" width="13" style="63"/>
    <col min="12545" max="12545" width="23.125" style="63" customWidth="1"/>
    <col min="12546" max="12546" width="4.625" style="63" customWidth="1"/>
    <col min="12547" max="12547" width="3.625" style="63" customWidth="1"/>
    <col min="12548" max="12549" width="9.625" style="63" customWidth="1"/>
    <col min="12550" max="12553" width="8.5" style="63" customWidth="1"/>
    <col min="12554" max="12554" width="8" style="63" customWidth="1"/>
    <col min="12555" max="12800" width="13" style="63"/>
    <col min="12801" max="12801" width="23.125" style="63" customWidth="1"/>
    <col min="12802" max="12802" width="4.625" style="63" customWidth="1"/>
    <col min="12803" max="12803" width="3.625" style="63" customWidth="1"/>
    <col min="12804" max="12805" width="9.625" style="63" customWidth="1"/>
    <col min="12806" max="12809" width="8.5" style="63" customWidth="1"/>
    <col min="12810" max="12810" width="8" style="63" customWidth="1"/>
    <col min="12811" max="13056" width="13" style="63"/>
    <col min="13057" max="13057" width="23.125" style="63" customWidth="1"/>
    <col min="13058" max="13058" width="4.625" style="63" customWidth="1"/>
    <col min="13059" max="13059" width="3.625" style="63" customWidth="1"/>
    <col min="13060" max="13061" width="9.625" style="63" customWidth="1"/>
    <col min="13062" max="13065" width="8.5" style="63" customWidth="1"/>
    <col min="13066" max="13066" width="8" style="63" customWidth="1"/>
    <col min="13067" max="13312" width="13" style="63"/>
    <col min="13313" max="13313" width="23.125" style="63" customWidth="1"/>
    <col min="13314" max="13314" width="4.625" style="63" customWidth="1"/>
    <col min="13315" max="13315" width="3.625" style="63" customWidth="1"/>
    <col min="13316" max="13317" width="9.625" style="63" customWidth="1"/>
    <col min="13318" max="13321" width="8.5" style="63" customWidth="1"/>
    <col min="13322" max="13322" width="8" style="63" customWidth="1"/>
    <col min="13323" max="13568" width="13" style="63"/>
    <col min="13569" max="13569" width="23.125" style="63" customWidth="1"/>
    <col min="13570" max="13570" width="4.625" style="63" customWidth="1"/>
    <col min="13571" max="13571" width="3.625" style="63" customWidth="1"/>
    <col min="13572" max="13573" width="9.625" style="63" customWidth="1"/>
    <col min="13574" max="13577" width="8.5" style="63" customWidth="1"/>
    <col min="13578" max="13578" width="8" style="63" customWidth="1"/>
    <col min="13579" max="13824" width="13" style="63"/>
    <col min="13825" max="13825" width="23.125" style="63" customWidth="1"/>
    <col min="13826" max="13826" width="4.625" style="63" customWidth="1"/>
    <col min="13827" max="13827" width="3.625" style="63" customWidth="1"/>
    <col min="13828" max="13829" width="9.625" style="63" customWidth="1"/>
    <col min="13830" max="13833" width="8.5" style="63" customWidth="1"/>
    <col min="13834" max="13834" width="8" style="63" customWidth="1"/>
    <col min="13835" max="14080" width="13" style="63"/>
    <col min="14081" max="14081" width="23.125" style="63" customWidth="1"/>
    <col min="14082" max="14082" width="4.625" style="63" customWidth="1"/>
    <col min="14083" max="14083" width="3.625" style="63" customWidth="1"/>
    <col min="14084" max="14085" width="9.625" style="63" customWidth="1"/>
    <col min="14086" max="14089" width="8.5" style="63" customWidth="1"/>
    <col min="14090" max="14090" width="8" style="63" customWidth="1"/>
    <col min="14091" max="14336" width="13" style="63"/>
    <col min="14337" max="14337" width="23.125" style="63" customWidth="1"/>
    <col min="14338" max="14338" width="4.625" style="63" customWidth="1"/>
    <col min="14339" max="14339" width="3.625" style="63" customWidth="1"/>
    <col min="14340" max="14341" width="9.625" style="63" customWidth="1"/>
    <col min="14342" max="14345" width="8.5" style="63" customWidth="1"/>
    <col min="14346" max="14346" width="8" style="63" customWidth="1"/>
    <col min="14347" max="14592" width="13" style="63"/>
    <col min="14593" max="14593" width="23.125" style="63" customWidth="1"/>
    <col min="14594" max="14594" width="4.625" style="63" customWidth="1"/>
    <col min="14595" max="14595" width="3.625" style="63" customWidth="1"/>
    <col min="14596" max="14597" width="9.625" style="63" customWidth="1"/>
    <col min="14598" max="14601" width="8.5" style="63" customWidth="1"/>
    <col min="14602" max="14602" width="8" style="63" customWidth="1"/>
    <col min="14603" max="14848" width="13" style="63"/>
    <col min="14849" max="14849" width="23.125" style="63" customWidth="1"/>
    <col min="14850" max="14850" width="4.625" style="63" customWidth="1"/>
    <col min="14851" max="14851" width="3.625" style="63" customWidth="1"/>
    <col min="14852" max="14853" width="9.625" style="63" customWidth="1"/>
    <col min="14854" max="14857" width="8.5" style="63" customWidth="1"/>
    <col min="14858" max="14858" width="8" style="63" customWidth="1"/>
    <col min="14859" max="15104" width="13" style="63"/>
    <col min="15105" max="15105" width="23.125" style="63" customWidth="1"/>
    <col min="15106" max="15106" width="4.625" style="63" customWidth="1"/>
    <col min="15107" max="15107" width="3.625" style="63" customWidth="1"/>
    <col min="15108" max="15109" width="9.625" style="63" customWidth="1"/>
    <col min="15110" max="15113" width="8.5" style="63" customWidth="1"/>
    <col min="15114" max="15114" width="8" style="63" customWidth="1"/>
    <col min="15115" max="15360" width="13" style="63"/>
    <col min="15361" max="15361" width="23.125" style="63" customWidth="1"/>
    <col min="15362" max="15362" width="4.625" style="63" customWidth="1"/>
    <col min="15363" max="15363" width="3.625" style="63" customWidth="1"/>
    <col min="15364" max="15365" width="9.625" style="63" customWidth="1"/>
    <col min="15366" max="15369" width="8.5" style="63" customWidth="1"/>
    <col min="15370" max="15370" width="8" style="63" customWidth="1"/>
    <col min="15371" max="15616" width="13" style="63"/>
    <col min="15617" max="15617" width="23.125" style="63" customWidth="1"/>
    <col min="15618" max="15618" width="4.625" style="63" customWidth="1"/>
    <col min="15619" max="15619" width="3.625" style="63" customWidth="1"/>
    <col min="15620" max="15621" width="9.625" style="63" customWidth="1"/>
    <col min="15622" max="15625" width="8.5" style="63" customWidth="1"/>
    <col min="15626" max="15626" width="8" style="63" customWidth="1"/>
    <col min="15627" max="15872" width="13" style="63"/>
    <col min="15873" max="15873" width="23.125" style="63" customWidth="1"/>
    <col min="15874" max="15874" width="4.625" style="63" customWidth="1"/>
    <col min="15875" max="15875" width="3.625" style="63" customWidth="1"/>
    <col min="15876" max="15877" width="9.625" style="63" customWidth="1"/>
    <col min="15878" max="15881" width="8.5" style="63" customWidth="1"/>
    <col min="15882" max="15882" width="8" style="63" customWidth="1"/>
    <col min="15883" max="16128" width="13" style="63"/>
    <col min="16129" max="16129" width="23.125" style="63" customWidth="1"/>
    <col min="16130" max="16130" width="4.625" style="63" customWidth="1"/>
    <col min="16131" max="16131" width="3.625" style="63" customWidth="1"/>
    <col min="16132" max="16133" width="9.625" style="63" customWidth="1"/>
    <col min="16134" max="16137" width="8.5" style="63" customWidth="1"/>
    <col min="16138" max="16138" width="8" style="63" customWidth="1"/>
    <col min="16139" max="16384" width="13" style="63"/>
  </cols>
  <sheetData>
    <row r="1" spans="1:11" ht="26.25" customHeight="1">
      <c r="A1" s="62" t="s">
        <v>274</v>
      </c>
      <c r="I1" s="64" t="s">
        <v>217</v>
      </c>
    </row>
    <row r="2" spans="1:11" ht="25.5" customHeight="1">
      <c r="I2" s="64"/>
      <c r="J2" s="64"/>
      <c r="K2" s="63" t="s">
        <v>396</v>
      </c>
    </row>
    <row r="3" spans="1:11" ht="27.75" customHeight="1">
      <c r="A3" s="65"/>
      <c r="B3" s="65"/>
      <c r="C3" s="65"/>
      <c r="D3" s="65"/>
      <c r="E3" s="65"/>
      <c r="G3" s="65"/>
      <c r="H3" s="65"/>
      <c r="I3" s="82" t="s">
        <v>218</v>
      </c>
    </row>
    <row r="4" spans="1:11" ht="21" customHeight="1">
      <c r="A4" s="63" t="s">
        <v>275</v>
      </c>
    </row>
    <row r="5" spans="1:11" ht="25.5" customHeight="1">
      <c r="A5" s="66" t="s">
        <v>219</v>
      </c>
      <c r="B5" s="1049"/>
      <c r="C5" s="1049"/>
      <c r="D5" s="1049"/>
      <c r="E5" s="1049"/>
      <c r="F5" s="1049"/>
      <c r="G5" s="1049"/>
      <c r="H5" s="1049"/>
      <c r="I5" s="1049"/>
    </row>
    <row r="6" spans="1:11" ht="25.5" customHeight="1">
      <c r="A6" s="66" t="s">
        <v>220</v>
      </c>
      <c r="B6" s="1049">
        <f>申請書１!B6</f>
        <v>0</v>
      </c>
      <c r="C6" s="1049"/>
      <c r="D6" s="1049"/>
      <c r="E6" s="1049"/>
      <c r="F6" s="1049"/>
      <c r="G6" s="1049"/>
      <c r="H6" s="1049"/>
      <c r="I6" s="1049"/>
    </row>
    <row r="7" spans="1:11" ht="25.5" customHeight="1">
      <c r="A7" s="66" t="s">
        <v>221</v>
      </c>
      <c r="B7" s="1049"/>
      <c r="C7" s="1049"/>
      <c r="D7" s="1049"/>
      <c r="E7" s="1049"/>
      <c r="F7" s="1049"/>
      <c r="G7" s="1049"/>
      <c r="H7" s="1049"/>
      <c r="I7" s="1049"/>
    </row>
    <row r="8" spans="1:11" ht="25.5" customHeight="1">
      <c r="A8" s="66" t="s">
        <v>222</v>
      </c>
      <c r="B8" s="1049"/>
      <c r="C8" s="1049"/>
      <c r="D8" s="1049"/>
      <c r="E8" s="1049"/>
      <c r="F8" s="1049"/>
      <c r="G8" s="1049"/>
      <c r="H8" s="1049"/>
      <c r="I8" s="1049"/>
    </row>
    <row r="9" spans="1:11" ht="25.5" customHeight="1">
      <c r="A9" s="80" t="s">
        <v>223</v>
      </c>
      <c r="B9" s="1052" t="s">
        <v>287</v>
      </c>
      <c r="C9" s="1053"/>
      <c r="D9" s="67"/>
      <c r="E9" s="67"/>
      <c r="F9" s="67"/>
      <c r="G9" s="67"/>
      <c r="H9" s="67"/>
      <c r="I9" s="68"/>
    </row>
    <row r="10" spans="1:11" ht="18" customHeight="1">
      <c r="A10" s="80" t="s">
        <v>225</v>
      </c>
      <c r="B10" s="69" t="s">
        <v>226</v>
      </c>
      <c r="C10" s="110" t="s">
        <v>227</v>
      </c>
      <c r="D10" s="1050"/>
      <c r="E10" s="1050"/>
      <c r="F10" s="1050"/>
      <c r="G10" s="1050"/>
      <c r="H10" s="1050"/>
      <c r="I10" s="1051"/>
    </row>
    <row r="11" spans="1:11" ht="18" customHeight="1">
      <c r="A11" s="81"/>
      <c r="B11" s="105"/>
      <c r="C11" s="112"/>
      <c r="D11" s="1038"/>
      <c r="E11" s="1038"/>
      <c r="F11" s="1038"/>
      <c r="G11" s="1038"/>
      <c r="H11" s="1038"/>
      <c r="I11" s="1039"/>
    </row>
    <row r="12" spans="1:11" ht="18" customHeight="1">
      <c r="A12" s="81"/>
      <c r="B12" s="105"/>
      <c r="C12" s="112"/>
      <c r="D12" s="1038"/>
      <c r="E12" s="1038"/>
      <c r="F12" s="1038"/>
      <c r="G12" s="1038"/>
      <c r="H12" s="1038"/>
      <c r="I12" s="1039"/>
    </row>
    <row r="13" spans="1:11" ht="18" customHeight="1">
      <c r="A13" s="81"/>
      <c r="B13" s="105"/>
      <c r="C13" s="112"/>
      <c r="D13" s="1038"/>
      <c r="E13" s="1038"/>
      <c r="F13" s="1038"/>
      <c r="G13" s="1038"/>
      <c r="H13" s="1038"/>
      <c r="I13" s="1039"/>
    </row>
    <row r="14" spans="1:11" ht="18" customHeight="1">
      <c r="A14" s="81"/>
      <c r="B14" s="105"/>
      <c r="C14" s="112"/>
      <c r="D14" s="1038"/>
      <c r="E14" s="1038"/>
      <c r="F14" s="1038"/>
      <c r="G14" s="1038"/>
      <c r="H14" s="1038"/>
      <c r="I14" s="1039"/>
    </row>
    <row r="15" spans="1:11" ht="18" customHeight="1">
      <c r="A15" s="70"/>
      <c r="B15" s="106"/>
      <c r="C15" s="113"/>
      <c r="D15" s="1045"/>
      <c r="E15" s="1045"/>
      <c r="F15" s="1045"/>
      <c r="G15" s="1045"/>
      <c r="H15" s="1045"/>
      <c r="I15" s="1046"/>
    </row>
    <row r="16" spans="1:11" ht="18" customHeight="1">
      <c r="A16" s="81" t="s">
        <v>228</v>
      </c>
      <c r="B16" s="108"/>
      <c r="C16" s="114"/>
      <c r="D16" s="1040"/>
      <c r="E16" s="1040"/>
      <c r="F16" s="1040"/>
      <c r="G16" s="1040"/>
      <c r="H16" s="1040"/>
      <c r="I16" s="1041"/>
    </row>
    <row r="17" spans="1:9" ht="18" customHeight="1">
      <c r="A17" s="81"/>
      <c r="B17" s="105"/>
      <c r="C17" s="112"/>
      <c r="D17" s="1038"/>
      <c r="E17" s="1038"/>
      <c r="F17" s="1038"/>
      <c r="G17" s="1038"/>
      <c r="H17" s="1038"/>
      <c r="I17" s="1039"/>
    </row>
    <row r="18" spans="1:9" ht="18" customHeight="1">
      <c r="A18" s="81"/>
      <c r="B18" s="105"/>
      <c r="C18" s="112"/>
      <c r="D18" s="1038"/>
      <c r="E18" s="1038"/>
      <c r="F18" s="1038"/>
      <c r="G18" s="1038"/>
      <c r="H18" s="1038"/>
      <c r="I18" s="1039"/>
    </row>
    <row r="19" spans="1:9" ht="18" customHeight="1">
      <c r="A19" s="81"/>
      <c r="B19" s="105"/>
      <c r="C19" s="112"/>
      <c r="D19" s="1038"/>
      <c r="E19" s="1038"/>
      <c r="F19" s="1038"/>
      <c r="G19" s="1038"/>
      <c r="H19" s="1038"/>
      <c r="I19" s="1039"/>
    </row>
    <row r="20" spans="1:9" ht="18" customHeight="1">
      <c r="A20" s="81"/>
      <c r="B20" s="105"/>
      <c r="C20" s="112"/>
      <c r="D20" s="1038"/>
      <c r="E20" s="1038"/>
      <c r="F20" s="1038"/>
      <c r="G20" s="1038"/>
      <c r="H20" s="1038"/>
      <c r="I20" s="1039"/>
    </row>
    <row r="21" spans="1:9" ht="18" customHeight="1">
      <c r="A21" s="70"/>
      <c r="B21" s="109"/>
      <c r="C21" s="115"/>
      <c r="D21" s="1047"/>
      <c r="E21" s="1047"/>
      <c r="F21" s="1047"/>
      <c r="G21" s="1047"/>
      <c r="H21" s="1047"/>
      <c r="I21" s="1048"/>
    </row>
    <row r="22" spans="1:9" ht="18" customHeight="1">
      <c r="A22" s="1054" t="s">
        <v>229</v>
      </c>
      <c r="B22" s="107"/>
      <c r="C22" s="116"/>
      <c r="D22" s="1042"/>
      <c r="E22" s="1042"/>
      <c r="F22" s="1042"/>
      <c r="G22" s="1042"/>
      <c r="H22" s="1042"/>
      <c r="I22" s="1043"/>
    </row>
    <row r="23" spans="1:9" ht="18" customHeight="1">
      <c r="A23" s="1055"/>
      <c r="B23" s="105"/>
      <c r="C23" s="112"/>
      <c r="D23" s="1038"/>
      <c r="E23" s="1038"/>
      <c r="F23" s="1038"/>
      <c r="G23" s="1038"/>
      <c r="H23" s="1038"/>
      <c r="I23" s="1039"/>
    </row>
    <row r="24" spans="1:9" ht="18" customHeight="1">
      <c r="A24" s="81"/>
      <c r="B24" s="105"/>
      <c r="C24" s="112"/>
      <c r="D24" s="1044"/>
      <c r="E24" s="1038"/>
      <c r="F24" s="1038"/>
      <c r="G24" s="1038"/>
      <c r="H24" s="1038"/>
      <c r="I24" s="1039"/>
    </row>
    <row r="25" spans="1:9" ht="18" customHeight="1">
      <c r="A25" s="81"/>
      <c r="B25" s="105"/>
      <c r="C25" s="112"/>
      <c r="D25" s="1038"/>
      <c r="E25" s="1038"/>
      <c r="F25" s="1038"/>
      <c r="G25" s="1038"/>
      <c r="H25" s="1038"/>
      <c r="I25" s="1039"/>
    </row>
    <row r="26" spans="1:9" ht="18" customHeight="1">
      <c r="A26" s="81"/>
      <c r="B26" s="105"/>
      <c r="C26" s="112"/>
      <c r="D26" s="1038"/>
      <c r="E26" s="1038"/>
      <c r="F26" s="1038"/>
      <c r="G26" s="1038"/>
      <c r="H26" s="1038"/>
      <c r="I26" s="1039"/>
    </row>
    <row r="27" spans="1:9" ht="18" customHeight="1">
      <c r="A27" s="70"/>
      <c r="B27" s="106"/>
      <c r="C27" s="113"/>
      <c r="D27" s="1045"/>
      <c r="E27" s="1045"/>
      <c r="F27" s="1045"/>
      <c r="G27" s="1045"/>
      <c r="H27" s="1045"/>
      <c r="I27" s="1046"/>
    </row>
    <row r="28" spans="1:9" ht="18" customHeight="1">
      <c r="A28" s="80" t="s">
        <v>230</v>
      </c>
      <c r="B28" s="108"/>
      <c r="C28" s="114"/>
      <c r="D28" s="1040"/>
      <c r="E28" s="1040"/>
      <c r="F28" s="1040"/>
      <c r="G28" s="1040"/>
      <c r="H28" s="1040"/>
      <c r="I28" s="1041"/>
    </row>
    <row r="29" spans="1:9" ht="18" customHeight="1">
      <c r="A29" s="81"/>
      <c r="B29" s="105"/>
      <c r="C29" s="112"/>
      <c r="D29" s="1038"/>
      <c r="E29" s="1038"/>
      <c r="F29" s="1038"/>
      <c r="G29" s="1038"/>
      <c r="H29" s="1038"/>
      <c r="I29" s="1039"/>
    </row>
    <row r="30" spans="1:9" ht="18" customHeight="1">
      <c r="A30" s="81"/>
      <c r="B30" s="105"/>
      <c r="C30" s="112"/>
      <c r="D30" s="1038"/>
      <c r="E30" s="1038"/>
      <c r="F30" s="1038"/>
      <c r="G30" s="1038"/>
      <c r="H30" s="1038"/>
      <c r="I30" s="1039"/>
    </row>
    <row r="31" spans="1:9" ht="18" customHeight="1">
      <c r="A31" s="81"/>
      <c r="B31" s="105"/>
      <c r="C31" s="112"/>
      <c r="D31" s="1038"/>
      <c r="E31" s="1038"/>
      <c r="F31" s="1038"/>
      <c r="G31" s="1038"/>
      <c r="H31" s="1038"/>
      <c r="I31" s="1039"/>
    </row>
    <row r="32" spans="1:9" ht="18" customHeight="1">
      <c r="A32" s="81"/>
      <c r="B32" s="105"/>
      <c r="C32" s="112"/>
      <c r="D32" s="1038"/>
      <c r="E32" s="1038"/>
      <c r="F32" s="1038"/>
      <c r="G32" s="1038"/>
      <c r="H32" s="1038"/>
      <c r="I32" s="1039"/>
    </row>
    <row r="33" spans="1:9" ht="18" customHeight="1">
      <c r="A33" s="81"/>
      <c r="B33" s="105"/>
      <c r="C33" s="112"/>
      <c r="D33" s="1038"/>
      <c r="E33" s="1038"/>
      <c r="F33" s="1038"/>
      <c r="G33" s="1038"/>
      <c r="H33" s="1038"/>
      <c r="I33" s="1039"/>
    </row>
    <row r="34" spans="1:9" ht="18" customHeight="1">
      <c r="A34" s="70"/>
      <c r="B34" s="71"/>
      <c r="C34" s="111"/>
      <c r="D34" s="1057"/>
      <c r="E34" s="1057"/>
      <c r="F34" s="1057"/>
      <c r="G34" s="1057"/>
      <c r="H34" s="1057"/>
      <c r="I34" s="1058"/>
    </row>
    <row r="35" spans="1:9" ht="35.25" customHeight="1">
      <c r="A35" s="66" t="s">
        <v>231</v>
      </c>
      <c r="B35" s="1059"/>
      <c r="C35" s="1060"/>
      <c r="D35" s="1060"/>
      <c r="E35" s="1060"/>
      <c r="F35" s="1060"/>
      <c r="G35" s="1060"/>
      <c r="H35" s="1060"/>
      <c r="I35" s="1061"/>
    </row>
    <row r="37" spans="1:9" ht="32.1" customHeight="1">
      <c r="A37" s="1056" t="s">
        <v>313</v>
      </c>
      <c r="B37" s="1056"/>
      <c r="C37" s="1056"/>
      <c r="D37" s="1056"/>
      <c r="E37" s="1056"/>
      <c r="F37" s="1056"/>
      <c r="G37" s="1056"/>
      <c r="H37" s="1056"/>
      <c r="I37" s="1056"/>
    </row>
    <row r="38" spans="1:9" ht="18.75" customHeight="1">
      <c r="A38" s="67" t="s">
        <v>232</v>
      </c>
    </row>
    <row r="39" spans="1:9" ht="18.75" customHeight="1">
      <c r="A39" s="67" t="s">
        <v>233</v>
      </c>
    </row>
  </sheetData>
  <mergeCells count="33">
    <mergeCell ref="A22:A23"/>
    <mergeCell ref="D23:I23"/>
    <mergeCell ref="D33:I33"/>
    <mergeCell ref="A37:I37"/>
    <mergeCell ref="D34:I34"/>
    <mergeCell ref="B35:I35"/>
    <mergeCell ref="D25:I25"/>
    <mergeCell ref="D26:I26"/>
    <mergeCell ref="D27:I27"/>
    <mergeCell ref="D30:I30"/>
    <mergeCell ref="D31:I31"/>
    <mergeCell ref="D32:I32"/>
    <mergeCell ref="B5:I5"/>
    <mergeCell ref="B6:I6"/>
    <mergeCell ref="B7:I7"/>
    <mergeCell ref="B8:I8"/>
    <mergeCell ref="D10:I10"/>
    <mergeCell ref="B9:C9"/>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P33"/>
  <sheetViews>
    <sheetView showGridLines="0" zoomScale="90" zoomScaleNormal="90" zoomScaleSheetLayoutView="100" workbookViewId="0">
      <selection activeCell="M10" sqref="M10"/>
    </sheetView>
  </sheetViews>
  <sheetFormatPr defaultColWidth="13" defaultRowHeight="20.100000000000001" customHeight="1"/>
  <cols>
    <col min="1" max="1" width="4.125" style="280" customWidth="1"/>
    <col min="2" max="2" width="11.625" style="267" customWidth="1"/>
    <col min="3" max="3" width="5.5" style="267" customWidth="1"/>
    <col min="4" max="4" width="10.5" style="267" customWidth="1"/>
    <col min="5" max="5" width="17.625" style="267" customWidth="1"/>
    <col min="6" max="6" width="6.875" style="272" customWidth="1"/>
    <col min="7" max="7" width="4" style="272" customWidth="1"/>
    <col min="8" max="8" width="4.125" style="272" customWidth="1"/>
    <col min="9" max="9" width="6.875" style="272" customWidth="1"/>
    <col min="10" max="10" width="2.625" style="272" customWidth="1"/>
    <col min="11" max="11" width="18.625" style="271" customWidth="1"/>
    <col min="12" max="12" width="9.125" style="271" customWidth="1"/>
    <col min="13" max="13" width="7.5" style="271" bestFit="1" customWidth="1"/>
    <col min="14" max="14" width="10.875" style="271" customWidth="1"/>
    <col min="15" max="15" width="34.5" style="267" customWidth="1"/>
    <col min="16" max="16" width="34.875" style="267" customWidth="1"/>
    <col min="17" max="256" width="13" style="267"/>
    <col min="257" max="257" width="4.125" style="267" customWidth="1"/>
    <col min="258" max="258" width="15.125" style="267" customWidth="1"/>
    <col min="259" max="259" width="2.625" style="267" customWidth="1"/>
    <col min="260" max="260" width="12" style="267" customWidth="1"/>
    <col min="261" max="261" width="15.5" style="267" customWidth="1"/>
    <col min="262" max="262" width="11.125" style="267" customWidth="1"/>
    <col min="263" max="263" width="4" style="267" customWidth="1"/>
    <col min="264" max="264" width="4.125" style="267" customWidth="1"/>
    <col min="265" max="265" width="6.875" style="267" customWidth="1"/>
    <col min="266" max="266" width="2.625" style="267" customWidth="1"/>
    <col min="267" max="267" width="18.625" style="267" customWidth="1"/>
    <col min="268" max="268" width="9.125" style="267" customWidth="1"/>
    <col min="269" max="269" width="7.5" style="267" bestFit="1" customWidth="1"/>
    <col min="270" max="270" width="10.875" style="267" customWidth="1"/>
    <col min="271" max="271" width="15" style="267" bestFit="1" customWidth="1"/>
    <col min="272" max="272" width="36" style="267" customWidth="1"/>
    <col min="273" max="512" width="13" style="267"/>
    <col min="513" max="513" width="4.125" style="267" customWidth="1"/>
    <col min="514" max="514" width="15.125" style="267" customWidth="1"/>
    <col min="515" max="515" width="2.625" style="267" customWidth="1"/>
    <col min="516" max="516" width="12" style="267" customWidth="1"/>
    <col min="517" max="517" width="15.5" style="267" customWidth="1"/>
    <col min="518" max="518" width="11.125" style="267" customWidth="1"/>
    <col min="519" max="519" width="4" style="267" customWidth="1"/>
    <col min="520" max="520" width="4.125" style="267" customWidth="1"/>
    <col min="521" max="521" width="6.875" style="267" customWidth="1"/>
    <col min="522" max="522" width="2.625" style="267" customWidth="1"/>
    <col min="523" max="523" width="18.625" style="267" customWidth="1"/>
    <col min="524" max="524" width="9.125" style="267" customWidth="1"/>
    <col min="525" max="525" width="7.5" style="267" bestFit="1" customWidth="1"/>
    <col min="526" max="526" width="10.875" style="267" customWidth="1"/>
    <col min="527" max="527" width="15" style="267" bestFit="1" customWidth="1"/>
    <col min="528" max="528" width="36" style="267" customWidth="1"/>
    <col min="529" max="768" width="13" style="267"/>
    <col min="769" max="769" width="4.125" style="267" customWidth="1"/>
    <col min="770" max="770" width="15.125" style="267" customWidth="1"/>
    <col min="771" max="771" width="2.625" style="267" customWidth="1"/>
    <col min="772" max="772" width="12" style="267" customWidth="1"/>
    <col min="773" max="773" width="15.5" style="267" customWidth="1"/>
    <col min="774" max="774" width="11.125" style="267" customWidth="1"/>
    <col min="775" max="775" width="4" style="267" customWidth="1"/>
    <col min="776" max="776" width="4.125" style="267" customWidth="1"/>
    <col min="777" max="777" width="6.875" style="267" customWidth="1"/>
    <col min="778" max="778" width="2.625" style="267" customWidth="1"/>
    <col min="779" max="779" width="18.625" style="267" customWidth="1"/>
    <col min="780" max="780" width="9.125" style="267" customWidth="1"/>
    <col min="781" max="781" width="7.5" style="267" bestFit="1" customWidth="1"/>
    <col min="782" max="782" width="10.875" style="267" customWidth="1"/>
    <col min="783" max="783" width="15" style="267" bestFit="1" customWidth="1"/>
    <col min="784" max="784" width="36" style="267" customWidth="1"/>
    <col min="785" max="1024" width="13" style="267"/>
    <col min="1025" max="1025" width="4.125" style="267" customWidth="1"/>
    <col min="1026" max="1026" width="15.125" style="267" customWidth="1"/>
    <col min="1027" max="1027" width="2.625" style="267" customWidth="1"/>
    <col min="1028" max="1028" width="12" style="267" customWidth="1"/>
    <col min="1029" max="1029" width="15.5" style="267" customWidth="1"/>
    <col min="1030" max="1030" width="11.125" style="267" customWidth="1"/>
    <col min="1031" max="1031" width="4" style="267" customWidth="1"/>
    <col min="1032" max="1032" width="4.125" style="267" customWidth="1"/>
    <col min="1033" max="1033" width="6.875" style="267" customWidth="1"/>
    <col min="1034" max="1034" width="2.625" style="267" customWidth="1"/>
    <col min="1035" max="1035" width="18.625" style="267" customWidth="1"/>
    <col min="1036" max="1036" width="9.125" style="267" customWidth="1"/>
    <col min="1037" max="1037" width="7.5" style="267" bestFit="1" customWidth="1"/>
    <col min="1038" max="1038" width="10.875" style="267" customWidth="1"/>
    <col min="1039" max="1039" width="15" style="267" bestFit="1" customWidth="1"/>
    <col min="1040" max="1040" width="36" style="267" customWidth="1"/>
    <col min="1041" max="1280" width="13" style="267"/>
    <col min="1281" max="1281" width="4.125" style="267" customWidth="1"/>
    <col min="1282" max="1282" width="15.125" style="267" customWidth="1"/>
    <col min="1283" max="1283" width="2.625" style="267" customWidth="1"/>
    <col min="1284" max="1284" width="12" style="267" customWidth="1"/>
    <col min="1285" max="1285" width="15.5" style="267" customWidth="1"/>
    <col min="1286" max="1286" width="11.125" style="267" customWidth="1"/>
    <col min="1287" max="1287" width="4" style="267" customWidth="1"/>
    <col min="1288" max="1288" width="4.125" style="267" customWidth="1"/>
    <col min="1289" max="1289" width="6.875" style="267" customWidth="1"/>
    <col min="1290" max="1290" width="2.625" style="267" customWidth="1"/>
    <col min="1291" max="1291" width="18.625" style="267" customWidth="1"/>
    <col min="1292" max="1292" width="9.125" style="267" customWidth="1"/>
    <col min="1293" max="1293" width="7.5" style="267" bestFit="1" customWidth="1"/>
    <col min="1294" max="1294" width="10.875" style="267" customWidth="1"/>
    <col min="1295" max="1295" width="15" style="267" bestFit="1" customWidth="1"/>
    <col min="1296" max="1296" width="36" style="267" customWidth="1"/>
    <col min="1297" max="1536" width="13" style="267"/>
    <col min="1537" max="1537" width="4.125" style="267" customWidth="1"/>
    <col min="1538" max="1538" width="15.125" style="267" customWidth="1"/>
    <col min="1539" max="1539" width="2.625" style="267" customWidth="1"/>
    <col min="1540" max="1540" width="12" style="267" customWidth="1"/>
    <col min="1541" max="1541" width="15.5" style="267" customWidth="1"/>
    <col min="1542" max="1542" width="11.125" style="267" customWidth="1"/>
    <col min="1543" max="1543" width="4" style="267" customWidth="1"/>
    <col min="1544" max="1544" width="4.125" style="267" customWidth="1"/>
    <col min="1545" max="1545" width="6.875" style="267" customWidth="1"/>
    <col min="1546" max="1546" width="2.625" style="267" customWidth="1"/>
    <col min="1547" max="1547" width="18.625" style="267" customWidth="1"/>
    <col min="1548" max="1548" width="9.125" style="267" customWidth="1"/>
    <col min="1549" max="1549" width="7.5" style="267" bestFit="1" customWidth="1"/>
    <col min="1550" max="1550" width="10.875" style="267" customWidth="1"/>
    <col min="1551" max="1551" width="15" style="267" bestFit="1" customWidth="1"/>
    <col min="1552" max="1552" width="36" style="267" customWidth="1"/>
    <col min="1553" max="1792" width="13" style="267"/>
    <col min="1793" max="1793" width="4.125" style="267" customWidth="1"/>
    <col min="1794" max="1794" width="15.125" style="267" customWidth="1"/>
    <col min="1795" max="1795" width="2.625" style="267" customWidth="1"/>
    <col min="1796" max="1796" width="12" style="267" customWidth="1"/>
    <col min="1797" max="1797" width="15.5" style="267" customWidth="1"/>
    <col min="1798" max="1798" width="11.125" style="267" customWidth="1"/>
    <col min="1799" max="1799" width="4" style="267" customWidth="1"/>
    <col min="1800" max="1800" width="4.125" style="267" customWidth="1"/>
    <col min="1801" max="1801" width="6.875" style="267" customWidth="1"/>
    <col min="1802" max="1802" width="2.625" style="267" customWidth="1"/>
    <col min="1803" max="1803" width="18.625" style="267" customWidth="1"/>
    <col min="1804" max="1804" width="9.125" style="267" customWidth="1"/>
    <col min="1805" max="1805" width="7.5" style="267" bestFit="1" customWidth="1"/>
    <col min="1806" max="1806" width="10.875" style="267" customWidth="1"/>
    <col min="1807" max="1807" width="15" style="267" bestFit="1" customWidth="1"/>
    <col min="1808" max="1808" width="36" style="267" customWidth="1"/>
    <col min="1809" max="2048" width="13" style="267"/>
    <col min="2049" max="2049" width="4.125" style="267" customWidth="1"/>
    <col min="2050" max="2050" width="15.125" style="267" customWidth="1"/>
    <col min="2051" max="2051" width="2.625" style="267" customWidth="1"/>
    <col min="2052" max="2052" width="12" style="267" customWidth="1"/>
    <col min="2053" max="2053" width="15.5" style="267" customWidth="1"/>
    <col min="2054" max="2054" width="11.125" style="267" customWidth="1"/>
    <col min="2055" max="2055" width="4" style="267" customWidth="1"/>
    <col min="2056" max="2056" width="4.125" style="267" customWidth="1"/>
    <col min="2057" max="2057" width="6.875" style="267" customWidth="1"/>
    <col min="2058" max="2058" width="2.625" style="267" customWidth="1"/>
    <col min="2059" max="2059" width="18.625" style="267" customWidth="1"/>
    <col min="2060" max="2060" width="9.125" style="267" customWidth="1"/>
    <col min="2061" max="2061" width="7.5" style="267" bestFit="1" customWidth="1"/>
    <col min="2062" max="2062" width="10.875" style="267" customWidth="1"/>
    <col min="2063" max="2063" width="15" style="267" bestFit="1" customWidth="1"/>
    <col min="2064" max="2064" width="36" style="267" customWidth="1"/>
    <col min="2065" max="2304" width="13" style="267"/>
    <col min="2305" max="2305" width="4.125" style="267" customWidth="1"/>
    <col min="2306" max="2306" width="15.125" style="267" customWidth="1"/>
    <col min="2307" max="2307" width="2.625" style="267" customWidth="1"/>
    <col min="2308" max="2308" width="12" style="267" customWidth="1"/>
    <col min="2309" max="2309" width="15.5" style="267" customWidth="1"/>
    <col min="2310" max="2310" width="11.125" style="267" customWidth="1"/>
    <col min="2311" max="2311" width="4" style="267" customWidth="1"/>
    <col min="2312" max="2312" width="4.125" style="267" customWidth="1"/>
    <col min="2313" max="2313" width="6.875" style="267" customWidth="1"/>
    <col min="2314" max="2314" width="2.625" style="267" customWidth="1"/>
    <col min="2315" max="2315" width="18.625" style="267" customWidth="1"/>
    <col min="2316" max="2316" width="9.125" style="267" customWidth="1"/>
    <col min="2317" max="2317" width="7.5" style="267" bestFit="1" customWidth="1"/>
    <col min="2318" max="2318" width="10.875" style="267" customWidth="1"/>
    <col min="2319" max="2319" width="15" style="267" bestFit="1" customWidth="1"/>
    <col min="2320" max="2320" width="36" style="267" customWidth="1"/>
    <col min="2321" max="2560" width="13" style="267"/>
    <col min="2561" max="2561" width="4.125" style="267" customWidth="1"/>
    <col min="2562" max="2562" width="15.125" style="267" customWidth="1"/>
    <col min="2563" max="2563" width="2.625" style="267" customWidth="1"/>
    <col min="2564" max="2564" width="12" style="267" customWidth="1"/>
    <col min="2565" max="2565" width="15.5" style="267" customWidth="1"/>
    <col min="2566" max="2566" width="11.125" style="267" customWidth="1"/>
    <col min="2567" max="2567" width="4" style="267" customWidth="1"/>
    <col min="2568" max="2568" width="4.125" style="267" customWidth="1"/>
    <col min="2569" max="2569" width="6.875" style="267" customWidth="1"/>
    <col min="2570" max="2570" width="2.625" style="267" customWidth="1"/>
    <col min="2571" max="2571" width="18.625" style="267" customWidth="1"/>
    <col min="2572" max="2572" width="9.125" style="267" customWidth="1"/>
    <col min="2573" max="2573" width="7.5" style="267" bestFit="1" customWidth="1"/>
    <col min="2574" max="2574" width="10.875" style="267" customWidth="1"/>
    <col min="2575" max="2575" width="15" style="267" bestFit="1" customWidth="1"/>
    <col min="2576" max="2576" width="36" style="267" customWidth="1"/>
    <col min="2577" max="2816" width="13" style="267"/>
    <col min="2817" max="2817" width="4.125" style="267" customWidth="1"/>
    <col min="2818" max="2818" width="15.125" style="267" customWidth="1"/>
    <col min="2819" max="2819" width="2.625" style="267" customWidth="1"/>
    <col min="2820" max="2820" width="12" style="267" customWidth="1"/>
    <col min="2821" max="2821" width="15.5" style="267" customWidth="1"/>
    <col min="2822" max="2822" width="11.125" style="267" customWidth="1"/>
    <col min="2823" max="2823" width="4" style="267" customWidth="1"/>
    <col min="2824" max="2824" width="4.125" style="267" customWidth="1"/>
    <col min="2825" max="2825" width="6.875" style="267" customWidth="1"/>
    <col min="2826" max="2826" width="2.625" style="267" customWidth="1"/>
    <col min="2827" max="2827" width="18.625" style="267" customWidth="1"/>
    <col min="2828" max="2828" width="9.125" style="267" customWidth="1"/>
    <col min="2829" max="2829" width="7.5" style="267" bestFit="1" customWidth="1"/>
    <col min="2830" max="2830" width="10.875" style="267" customWidth="1"/>
    <col min="2831" max="2831" width="15" style="267" bestFit="1" customWidth="1"/>
    <col min="2832" max="2832" width="36" style="267" customWidth="1"/>
    <col min="2833" max="3072" width="13" style="267"/>
    <col min="3073" max="3073" width="4.125" style="267" customWidth="1"/>
    <col min="3074" max="3074" width="15.125" style="267" customWidth="1"/>
    <col min="3075" max="3075" width="2.625" style="267" customWidth="1"/>
    <col min="3076" max="3076" width="12" style="267" customWidth="1"/>
    <col min="3077" max="3077" width="15.5" style="267" customWidth="1"/>
    <col min="3078" max="3078" width="11.125" style="267" customWidth="1"/>
    <col min="3079" max="3079" width="4" style="267" customWidth="1"/>
    <col min="3080" max="3080" width="4.125" style="267" customWidth="1"/>
    <col min="3081" max="3081" width="6.875" style="267" customWidth="1"/>
    <col min="3082" max="3082" width="2.625" style="267" customWidth="1"/>
    <col min="3083" max="3083" width="18.625" style="267" customWidth="1"/>
    <col min="3084" max="3084" width="9.125" style="267" customWidth="1"/>
    <col min="3085" max="3085" width="7.5" style="267" bestFit="1" customWidth="1"/>
    <col min="3086" max="3086" width="10.875" style="267" customWidth="1"/>
    <col min="3087" max="3087" width="15" style="267" bestFit="1" customWidth="1"/>
    <col min="3088" max="3088" width="36" style="267" customWidth="1"/>
    <col min="3089" max="3328" width="13" style="267"/>
    <col min="3329" max="3329" width="4.125" style="267" customWidth="1"/>
    <col min="3330" max="3330" width="15.125" style="267" customWidth="1"/>
    <col min="3331" max="3331" width="2.625" style="267" customWidth="1"/>
    <col min="3332" max="3332" width="12" style="267" customWidth="1"/>
    <col min="3333" max="3333" width="15.5" style="267" customWidth="1"/>
    <col min="3334" max="3334" width="11.125" style="267" customWidth="1"/>
    <col min="3335" max="3335" width="4" style="267" customWidth="1"/>
    <col min="3336" max="3336" width="4.125" style="267" customWidth="1"/>
    <col min="3337" max="3337" width="6.875" style="267" customWidth="1"/>
    <col min="3338" max="3338" width="2.625" style="267" customWidth="1"/>
    <col min="3339" max="3339" width="18.625" style="267" customWidth="1"/>
    <col min="3340" max="3340" width="9.125" style="267" customWidth="1"/>
    <col min="3341" max="3341" width="7.5" style="267" bestFit="1" customWidth="1"/>
    <col min="3342" max="3342" width="10.875" style="267" customWidth="1"/>
    <col min="3343" max="3343" width="15" style="267" bestFit="1" customWidth="1"/>
    <col min="3344" max="3344" width="36" style="267" customWidth="1"/>
    <col min="3345" max="3584" width="13" style="267"/>
    <col min="3585" max="3585" width="4.125" style="267" customWidth="1"/>
    <col min="3586" max="3586" width="15.125" style="267" customWidth="1"/>
    <col min="3587" max="3587" width="2.625" style="267" customWidth="1"/>
    <col min="3588" max="3588" width="12" style="267" customWidth="1"/>
    <col min="3589" max="3589" width="15.5" style="267" customWidth="1"/>
    <col min="3590" max="3590" width="11.125" style="267" customWidth="1"/>
    <col min="3591" max="3591" width="4" style="267" customWidth="1"/>
    <col min="3592" max="3592" width="4.125" style="267" customWidth="1"/>
    <col min="3593" max="3593" width="6.875" style="267" customWidth="1"/>
    <col min="3594" max="3594" width="2.625" style="267" customWidth="1"/>
    <col min="3595" max="3595" width="18.625" style="267" customWidth="1"/>
    <col min="3596" max="3596" width="9.125" style="267" customWidth="1"/>
    <col min="3597" max="3597" width="7.5" style="267" bestFit="1" customWidth="1"/>
    <col min="3598" max="3598" width="10.875" style="267" customWidth="1"/>
    <col min="3599" max="3599" width="15" style="267" bestFit="1" customWidth="1"/>
    <col min="3600" max="3600" width="36" style="267" customWidth="1"/>
    <col min="3601" max="3840" width="13" style="267"/>
    <col min="3841" max="3841" width="4.125" style="267" customWidth="1"/>
    <col min="3842" max="3842" width="15.125" style="267" customWidth="1"/>
    <col min="3843" max="3843" width="2.625" style="267" customWidth="1"/>
    <col min="3844" max="3844" width="12" style="267" customWidth="1"/>
    <col min="3845" max="3845" width="15.5" style="267" customWidth="1"/>
    <col min="3846" max="3846" width="11.125" style="267" customWidth="1"/>
    <col min="3847" max="3847" width="4" style="267" customWidth="1"/>
    <col min="3848" max="3848" width="4.125" style="267" customWidth="1"/>
    <col min="3849" max="3849" width="6.875" style="267" customWidth="1"/>
    <col min="3850" max="3850" width="2.625" style="267" customWidth="1"/>
    <col min="3851" max="3851" width="18.625" style="267" customWidth="1"/>
    <col min="3852" max="3852" width="9.125" style="267" customWidth="1"/>
    <col min="3853" max="3853" width="7.5" style="267" bestFit="1" customWidth="1"/>
    <col min="3854" max="3854" width="10.875" style="267" customWidth="1"/>
    <col min="3855" max="3855" width="15" style="267" bestFit="1" customWidth="1"/>
    <col min="3856" max="3856" width="36" style="267" customWidth="1"/>
    <col min="3857" max="4096" width="13" style="267"/>
    <col min="4097" max="4097" width="4.125" style="267" customWidth="1"/>
    <col min="4098" max="4098" width="15.125" style="267" customWidth="1"/>
    <col min="4099" max="4099" width="2.625" style="267" customWidth="1"/>
    <col min="4100" max="4100" width="12" style="267" customWidth="1"/>
    <col min="4101" max="4101" width="15.5" style="267" customWidth="1"/>
    <col min="4102" max="4102" width="11.125" style="267" customWidth="1"/>
    <col min="4103" max="4103" width="4" style="267" customWidth="1"/>
    <col min="4104" max="4104" width="4.125" style="267" customWidth="1"/>
    <col min="4105" max="4105" width="6.875" style="267" customWidth="1"/>
    <col min="4106" max="4106" width="2.625" style="267" customWidth="1"/>
    <col min="4107" max="4107" width="18.625" style="267" customWidth="1"/>
    <col min="4108" max="4108" width="9.125" style="267" customWidth="1"/>
    <col min="4109" max="4109" width="7.5" style="267" bestFit="1" customWidth="1"/>
    <col min="4110" max="4110" width="10.875" style="267" customWidth="1"/>
    <col min="4111" max="4111" width="15" style="267" bestFit="1" customWidth="1"/>
    <col min="4112" max="4112" width="36" style="267" customWidth="1"/>
    <col min="4113" max="4352" width="13" style="267"/>
    <col min="4353" max="4353" width="4.125" style="267" customWidth="1"/>
    <col min="4354" max="4354" width="15.125" style="267" customWidth="1"/>
    <col min="4355" max="4355" width="2.625" style="267" customWidth="1"/>
    <col min="4356" max="4356" width="12" style="267" customWidth="1"/>
    <col min="4357" max="4357" width="15.5" style="267" customWidth="1"/>
    <col min="4358" max="4358" width="11.125" style="267" customWidth="1"/>
    <col min="4359" max="4359" width="4" style="267" customWidth="1"/>
    <col min="4360" max="4360" width="4.125" style="267" customWidth="1"/>
    <col min="4361" max="4361" width="6.875" style="267" customWidth="1"/>
    <col min="4362" max="4362" width="2.625" style="267" customWidth="1"/>
    <col min="4363" max="4363" width="18.625" style="267" customWidth="1"/>
    <col min="4364" max="4364" width="9.125" style="267" customWidth="1"/>
    <col min="4365" max="4365" width="7.5" style="267" bestFit="1" customWidth="1"/>
    <col min="4366" max="4366" width="10.875" style="267" customWidth="1"/>
    <col min="4367" max="4367" width="15" style="267" bestFit="1" customWidth="1"/>
    <col min="4368" max="4368" width="36" style="267" customWidth="1"/>
    <col min="4369" max="4608" width="13" style="267"/>
    <col min="4609" max="4609" width="4.125" style="267" customWidth="1"/>
    <col min="4610" max="4610" width="15.125" style="267" customWidth="1"/>
    <col min="4611" max="4611" width="2.625" style="267" customWidth="1"/>
    <col min="4612" max="4612" width="12" style="267" customWidth="1"/>
    <col min="4613" max="4613" width="15.5" style="267" customWidth="1"/>
    <col min="4614" max="4614" width="11.125" style="267" customWidth="1"/>
    <col min="4615" max="4615" width="4" style="267" customWidth="1"/>
    <col min="4616" max="4616" width="4.125" style="267" customWidth="1"/>
    <col min="4617" max="4617" width="6.875" style="267" customWidth="1"/>
    <col min="4618" max="4618" width="2.625" style="267" customWidth="1"/>
    <col min="4619" max="4619" width="18.625" style="267" customWidth="1"/>
    <col min="4620" max="4620" width="9.125" style="267" customWidth="1"/>
    <col min="4621" max="4621" width="7.5" style="267" bestFit="1" customWidth="1"/>
    <col min="4622" max="4622" width="10.875" style="267" customWidth="1"/>
    <col min="4623" max="4623" width="15" style="267" bestFit="1" customWidth="1"/>
    <col min="4624" max="4624" width="36" style="267" customWidth="1"/>
    <col min="4625" max="4864" width="13" style="267"/>
    <col min="4865" max="4865" width="4.125" style="267" customWidth="1"/>
    <col min="4866" max="4866" width="15.125" style="267" customWidth="1"/>
    <col min="4867" max="4867" width="2.625" style="267" customWidth="1"/>
    <col min="4868" max="4868" width="12" style="267" customWidth="1"/>
    <col min="4869" max="4869" width="15.5" style="267" customWidth="1"/>
    <col min="4870" max="4870" width="11.125" style="267" customWidth="1"/>
    <col min="4871" max="4871" width="4" style="267" customWidth="1"/>
    <col min="4872" max="4872" width="4.125" style="267" customWidth="1"/>
    <col min="4873" max="4873" width="6.875" style="267" customWidth="1"/>
    <col min="4874" max="4874" width="2.625" style="267" customWidth="1"/>
    <col min="4875" max="4875" width="18.625" style="267" customWidth="1"/>
    <col min="4876" max="4876" width="9.125" style="267" customWidth="1"/>
    <col min="4877" max="4877" width="7.5" style="267" bestFit="1" customWidth="1"/>
    <col min="4878" max="4878" width="10.875" style="267" customWidth="1"/>
    <col min="4879" max="4879" width="15" style="267" bestFit="1" customWidth="1"/>
    <col min="4880" max="4880" width="36" style="267" customWidth="1"/>
    <col min="4881" max="5120" width="13" style="267"/>
    <col min="5121" max="5121" width="4.125" style="267" customWidth="1"/>
    <col min="5122" max="5122" width="15.125" style="267" customWidth="1"/>
    <col min="5123" max="5123" width="2.625" style="267" customWidth="1"/>
    <col min="5124" max="5124" width="12" style="267" customWidth="1"/>
    <col min="5125" max="5125" width="15.5" style="267" customWidth="1"/>
    <col min="5126" max="5126" width="11.125" style="267" customWidth="1"/>
    <col min="5127" max="5127" width="4" style="267" customWidth="1"/>
    <col min="5128" max="5128" width="4.125" style="267" customWidth="1"/>
    <col min="5129" max="5129" width="6.875" style="267" customWidth="1"/>
    <col min="5130" max="5130" width="2.625" style="267" customWidth="1"/>
    <col min="5131" max="5131" width="18.625" style="267" customWidth="1"/>
    <col min="5132" max="5132" width="9.125" style="267" customWidth="1"/>
    <col min="5133" max="5133" width="7.5" style="267" bestFit="1" customWidth="1"/>
    <col min="5134" max="5134" width="10.875" style="267" customWidth="1"/>
    <col min="5135" max="5135" width="15" style="267" bestFit="1" customWidth="1"/>
    <col min="5136" max="5136" width="36" style="267" customWidth="1"/>
    <col min="5137" max="5376" width="13" style="267"/>
    <col min="5377" max="5377" width="4.125" style="267" customWidth="1"/>
    <col min="5378" max="5378" width="15.125" style="267" customWidth="1"/>
    <col min="5379" max="5379" width="2.625" style="267" customWidth="1"/>
    <col min="5380" max="5380" width="12" style="267" customWidth="1"/>
    <col min="5381" max="5381" width="15.5" style="267" customWidth="1"/>
    <col min="5382" max="5382" width="11.125" style="267" customWidth="1"/>
    <col min="5383" max="5383" width="4" style="267" customWidth="1"/>
    <col min="5384" max="5384" width="4.125" style="267" customWidth="1"/>
    <col min="5385" max="5385" width="6.875" style="267" customWidth="1"/>
    <col min="5386" max="5386" width="2.625" style="267" customWidth="1"/>
    <col min="5387" max="5387" width="18.625" style="267" customWidth="1"/>
    <col min="5388" max="5388" width="9.125" style="267" customWidth="1"/>
    <col min="5389" max="5389" width="7.5" style="267" bestFit="1" customWidth="1"/>
    <col min="5390" max="5390" width="10.875" style="267" customWidth="1"/>
    <col min="5391" max="5391" width="15" style="267" bestFit="1" customWidth="1"/>
    <col min="5392" max="5392" width="36" style="267" customWidth="1"/>
    <col min="5393" max="5632" width="13" style="267"/>
    <col min="5633" max="5633" width="4.125" style="267" customWidth="1"/>
    <col min="5634" max="5634" width="15.125" style="267" customWidth="1"/>
    <col min="5635" max="5635" width="2.625" style="267" customWidth="1"/>
    <col min="5636" max="5636" width="12" style="267" customWidth="1"/>
    <col min="5637" max="5637" width="15.5" style="267" customWidth="1"/>
    <col min="5638" max="5638" width="11.125" style="267" customWidth="1"/>
    <col min="5639" max="5639" width="4" style="267" customWidth="1"/>
    <col min="5640" max="5640" width="4.125" style="267" customWidth="1"/>
    <col min="5641" max="5641" width="6.875" style="267" customWidth="1"/>
    <col min="5642" max="5642" width="2.625" style="267" customWidth="1"/>
    <col min="5643" max="5643" width="18.625" style="267" customWidth="1"/>
    <col min="5644" max="5644" width="9.125" style="267" customWidth="1"/>
    <col min="5645" max="5645" width="7.5" style="267" bestFit="1" customWidth="1"/>
    <col min="5646" max="5646" width="10.875" style="267" customWidth="1"/>
    <col min="5647" max="5647" width="15" style="267" bestFit="1" customWidth="1"/>
    <col min="5648" max="5648" width="36" style="267" customWidth="1"/>
    <col min="5649" max="5888" width="13" style="267"/>
    <col min="5889" max="5889" width="4.125" style="267" customWidth="1"/>
    <col min="5890" max="5890" width="15.125" style="267" customWidth="1"/>
    <col min="5891" max="5891" width="2.625" style="267" customWidth="1"/>
    <col min="5892" max="5892" width="12" style="267" customWidth="1"/>
    <col min="5893" max="5893" width="15.5" style="267" customWidth="1"/>
    <col min="5894" max="5894" width="11.125" style="267" customWidth="1"/>
    <col min="5895" max="5895" width="4" style="267" customWidth="1"/>
    <col min="5896" max="5896" width="4.125" style="267" customWidth="1"/>
    <col min="5897" max="5897" width="6.875" style="267" customWidth="1"/>
    <col min="5898" max="5898" width="2.625" style="267" customWidth="1"/>
    <col min="5899" max="5899" width="18.625" style="267" customWidth="1"/>
    <col min="5900" max="5900" width="9.125" style="267" customWidth="1"/>
    <col min="5901" max="5901" width="7.5" style="267" bestFit="1" customWidth="1"/>
    <col min="5902" max="5902" width="10.875" style="267" customWidth="1"/>
    <col min="5903" max="5903" width="15" style="267" bestFit="1" customWidth="1"/>
    <col min="5904" max="5904" width="36" style="267" customWidth="1"/>
    <col min="5905" max="6144" width="13" style="267"/>
    <col min="6145" max="6145" width="4.125" style="267" customWidth="1"/>
    <col min="6146" max="6146" width="15.125" style="267" customWidth="1"/>
    <col min="6147" max="6147" width="2.625" style="267" customWidth="1"/>
    <col min="6148" max="6148" width="12" style="267" customWidth="1"/>
    <col min="6149" max="6149" width="15.5" style="267" customWidth="1"/>
    <col min="6150" max="6150" width="11.125" style="267" customWidth="1"/>
    <col min="6151" max="6151" width="4" style="267" customWidth="1"/>
    <col min="6152" max="6152" width="4.125" style="267" customWidth="1"/>
    <col min="6153" max="6153" width="6.875" style="267" customWidth="1"/>
    <col min="6154" max="6154" width="2.625" style="267" customWidth="1"/>
    <col min="6155" max="6155" width="18.625" style="267" customWidth="1"/>
    <col min="6156" max="6156" width="9.125" style="267" customWidth="1"/>
    <col min="6157" max="6157" width="7.5" style="267" bestFit="1" customWidth="1"/>
    <col min="6158" max="6158" width="10.875" style="267" customWidth="1"/>
    <col min="6159" max="6159" width="15" style="267" bestFit="1" customWidth="1"/>
    <col min="6160" max="6160" width="36" style="267" customWidth="1"/>
    <col min="6161" max="6400" width="13" style="267"/>
    <col min="6401" max="6401" width="4.125" style="267" customWidth="1"/>
    <col min="6402" max="6402" width="15.125" style="267" customWidth="1"/>
    <col min="6403" max="6403" width="2.625" style="267" customWidth="1"/>
    <col min="6404" max="6404" width="12" style="267" customWidth="1"/>
    <col min="6405" max="6405" width="15.5" style="267" customWidth="1"/>
    <col min="6406" max="6406" width="11.125" style="267" customWidth="1"/>
    <col min="6407" max="6407" width="4" style="267" customWidth="1"/>
    <col min="6408" max="6408" width="4.125" style="267" customWidth="1"/>
    <col min="6409" max="6409" width="6.875" style="267" customWidth="1"/>
    <col min="6410" max="6410" width="2.625" style="267" customWidth="1"/>
    <col min="6411" max="6411" width="18.625" style="267" customWidth="1"/>
    <col min="6412" max="6412" width="9.125" style="267" customWidth="1"/>
    <col min="6413" max="6413" width="7.5" style="267" bestFit="1" customWidth="1"/>
    <col min="6414" max="6414" width="10.875" style="267" customWidth="1"/>
    <col min="6415" max="6415" width="15" style="267" bestFit="1" customWidth="1"/>
    <col min="6416" max="6416" width="36" style="267" customWidth="1"/>
    <col min="6417" max="6656" width="13" style="267"/>
    <col min="6657" max="6657" width="4.125" style="267" customWidth="1"/>
    <col min="6658" max="6658" width="15.125" style="267" customWidth="1"/>
    <col min="6659" max="6659" width="2.625" style="267" customWidth="1"/>
    <col min="6660" max="6660" width="12" style="267" customWidth="1"/>
    <col min="6661" max="6661" width="15.5" style="267" customWidth="1"/>
    <col min="6662" max="6662" width="11.125" style="267" customWidth="1"/>
    <col min="6663" max="6663" width="4" style="267" customWidth="1"/>
    <col min="6664" max="6664" width="4.125" style="267" customWidth="1"/>
    <col min="6665" max="6665" width="6.875" style="267" customWidth="1"/>
    <col min="6666" max="6666" width="2.625" style="267" customWidth="1"/>
    <col min="6667" max="6667" width="18.625" style="267" customWidth="1"/>
    <col min="6668" max="6668" width="9.125" style="267" customWidth="1"/>
    <col min="6669" max="6669" width="7.5" style="267" bestFit="1" customWidth="1"/>
    <col min="6670" max="6670" width="10.875" style="267" customWidth="1"/>
    <col min="6671" max="6671" width="15" style="267" bestFit="1" customWidth="1"/>
    <col min="6672" max="6672" width="36" style="267" customWidth="1"/>
    <col min="6673" max="6912" width="13" style="267"/>
    <col min="6913" max="6913" width="4.125" style="267" customWidth="1"/>
    <col min="6914" max="6914" width="15.125" style="267" customWidth="1"/>
    <col min="6915" max="6915" width="2.625" style="267" customWidth="1"/>
    <col min="6916" max="6916" width="12" style="267" customWidth="1"/>
    <col min="6917" max="6917" width="15.5" style="267" customWidth="1"/>
    <col min="6918" max="6918" width="11.125" style="267" customWidth="1"/>
    <col min="6919" max="6919" width="4" style="267" customWidth="1"/>
    <col min="6920" max="6920" width="4.125" style="267" customWidth="1"/>
    <col min="6921" max="6921" width="6.875" style="267" customWidth="1"/>
    <col min="6922" max="6922" width="2.625" style="267" customWidth="1"/>
    <col min="6923" max="6923" width="18.625" style="267" customWidth="1"/>
    <col min="6924" max="6924" width="9.125" style="267" customWidth="1"/>
    <col min="6925" max="6925" width="7.5" style="267" bestFit="1" customWidth="1"/>
    <col min="6926" max="6926" width="10.875" style="267" customWidth="1"/>
    <col min="6927" max="6927" width="15" style="267" bestFit="1" customWidth="1"/>
    <col min="6928" max="6928" width="36" style="267" customWidth="1"/>
    <col min="6929" max="7168" width="13" style="267"/>
    <col min="7169" max="7169" width="4.125" style="267" customWidth="1"/>
    <col min="7170" max="7170" width="15.125" style="267" customWidth="1"/>
    <col min="7171" max="7171" width="2.625" style="267" customWidth="1"/>
    <col min="7172" max="7172" width="12" style="267" customWidth="1"/>
    <col min="7173" max="7173" width="15.5" style="267" customWidth="1"/>
    <col min="7174" max="7174" width="11.125" style="267" customWidth="1"/>
    <col min="7175" max="7175" width="4" style="267" customWidth="1"/>
    <col min="7176" max="7176" width="4.125" style="267" customWidth="1"/>
    <col min="7177" max="7177" width="6.875" style="267" customWidth="1"/>
    <col min="7178" max="7178" width="2.625" style="267" customWidth="1"/>
    <col min="7179" max="7179" width="18.625" style="267" customWidth="1"/>
    <col min="7180" max="7180" width="9.125" style="267" customWidth="1"/>
    <col min="7181" max="7181" width="7.5" style="267" bestFit="1" customWidth="1"/>
    <col min="7182" max="7182" width="10.875" style="267" customWidth="1"/>
    <col min="7183" max="7183" width="15" style="267" bestFit="1" customWidth="1"/>
    <col min="7184" max="7184" width="36" style="267" customWidth="1"/>
    <col min="7185" max="7424" width="13" style="267"/>
    <col min="7425" max="7425" width="4.125" style="267" customWidth="1"/>
    <col min="7426" max="7426" width="15.125" style="267" customWidth="1"/>
    <col min="7427" max="7427" width="2.625" style="267" customWidth="1"/>
    <col min="7428" max="7428" width="12" style="267" customWidth="1"/>
    <col min="7429" max="7429" width="15.5" style="267" customWidth="1"/>
    <col min="7430" max="7430" width="11.125" style="267" customWidth="1"/>
    <col min="7431" max="7431" width="4" style="267" customWidth="1"/>
    <col min="7432" max="7432" width="4.125" style="267" customWidth="1"/>
    <col min="7433" max="7433" width="6.875" style="267" customWidth="1"/>
    <col min="7434" max="7434" width="2.625" style="267" customWidth="1"/>
    <col min="7435" max="7435" width="18.625" style="267" customWidth="1"/>
    <col min="7436" max="7436" width="9.125" style="267" customWidth="1"/>
    <col min="7437" max="7437" width="7.5" style="267" bestFit="1" customWidth="1"/>
    <col min="7438" max="7438" width="10.875" style="267" customWidth="1"/>
    <col min="7439" max="7439" width="15" style="267" bestFit="1" customWidth="1"/>
    <col min="7440" max="7440" width="36" style="267" customWidth="1"/>
    <col min="7441" max="7680" width="13" style="267"/>
    <col min="7681" max="7681" width="4.125" style="267" customWidth="1"/>
    <col min="7682" max="7682" width="15.125" style="267" customWidth="1"/>
    <col min="7683" max="7683" width="2.625" style="267" customWidth="1"/>
    <col min="7684" max="7684" width="12" style="267" customWidth="1"/>
    <col min="7685" max="7685" width="15.5" style="267" customWidth="1"/>
    <col min="7686" max="7686" width="11.125" style="267" customWidth="1"/>
    <col min="7687" max="7687" width="4" style="267" customWidth="1"/>
    <col min="7688" max="7688" width="4.125" style="267" customWidth="1"/>
    <col min="7689" max="7689" width="6.875" style="267" customWidth="1"/>
    <col min="7690" max="7690" width="2.625" style="267" customWidth="1"/>
    <col min="7691" max="7691" width="18.625" style="267" customWidth="1"/>
    <col min="7692" max="7692" width="9.125" style="267" customWidth="1"/>
    <col min="7693" max="7693" width="7.5" style="267" bestFit="1" customWidth="1"/>
    <col min="7694" max="7694" width="10.875" style="267" customWidth="1"/>
    <col min="7695" max="7695" width="15" style="267" bestFit="1" customWidth="1"/>
    <col min="7696" max="7696" width="36" style="267" customWidth="1"/>
    <col min="7697" max="7936" width="13" style="267"/>
    <col min="7937" max="7937" width="4.125" style="267" customWidth="1"/>
    <col min="7938" max="7938" width="15.125" style="267" customWidth="1"/>
    <col min="7939" max="7939" width="2.625" style="267" customWidth="1"/>
    <col min="7940" max="7940" width="12" style="267" customWidth="1"/>
    <col min="7941" max="7941" width="15.5" style="267" customWidth="1"/>
    <col min="7942" max="7942" width="11.125" style="267" customWidth="1"/>
    <col min="7943" max="7943" width="4" style="267" customWidth="1"/>
    <col min="7944" max="7944" width="4.125" style="267" customWidth="1"/>
    <col min="7945" max="7945" width="6.875" style="267" customWidth="1"/>
    <col min="7946" max="7946" width="2.625" style="267" customWidth="1"/>
    <col min="7947" max="7947" width="18.625" style="267" customWidth="1"/>
    <col min="7948" max="7948" width="9.125" style="267" customWidth="1"/>
    <col min="7949" max="7949" width="7.5" style="267" bestFit="1" customWidth="1"/>
    <col min="7950" max="7950" width="10.875" style="267" customWidth="1"/>
    <col min="7951" max="7951" width="15" style="267" bestFit="1" customWidth="1"/>
    <col min="7952" max="7952" width="36" style="267" customWidth="1"/>
    <col min="7953" max="8192" width="13" style="267"/>
    <col min="8193" max="8193" width="4.125" style="267" customWidth="1"/>
    <col min="8194" max="8194" width="15.125" style="267" customWidth="1"/>
    <col min="8195" max="8195" width="2.625" style="267" customWidth="1"/>
    <col min="8196" max="8196" width="12" style="267" customWidth="1"/>
    <col min="8197" max="8197" width="15.5" style="267" customWidth="1"/>
    <col min="8198" max="8198" width="11.125" style="267" customWidth="1"/>
    <col min="8199" max="8199" width="4" style="267" customWidth="1"/>
    <col min="8200" max="8200" width="4.125" style="267" customWidth="1"/>
    <col min="8201" max="8201" width="6.875" style="267" customWidth="1"/>
    <col min="8202" max="8202" width="2.625" style="267" customWidth="1"/>
    <col min="8203" max="8203" width="18.625" style="267" customWidth="1"/>
    <col min="8204" max="8204" width="9.125" style="267" customWidth="1"/>
    <col min="8205" max="8205" width="7.5" style="267" bestFit="1" customWidth="1"/>
    <col min="8206" max="8206" width="10.875" style="267" customWidth="1"/>
    <col min="8207" max="8207" width="15" style="267" bestFit="1" customWidth="1"/>
    <col min="8208" max="8208" width="36" style="267" customWidth="1"/>
    <col min="8209" max="8448" width="13" style="267"/>
    <col min="8449" max="8449" width="4.125" style="267" customWidth="1"/>
    <col min="8450" max="8450" width="15.125" style="267" customWidth="1"/>
    <col min="8451" max="8451" width="2.625" style="267" customWidth="1"/>
    <col min="8452" max="8452" width="12" style="267" customWidth="1"/>
    <col min="8453" max="8453" width="15.5" style="267" customWidth="1"/>
    <col min="8454" max="8454" width="11.125" style="267" customWidth="1"/>
    <col min="8455" max="8455" width="4" style="267" customWidth="1"/>
    <col min="8456" max="8456" width="4.125" style="267" customWidth="1"/>
    <col min="8457" max="8457" width="6.875" style="267" customWidth="1"/>
    <col min="8458" max="8458" width="2.625" style="267" customWidth="1"/>
    <col min="8459" max="8459" width="18.625" style="267" customWidth="1"/>
    <col min="8460" max="8460" width="9.125" style="267" customWidth="1"/>
    <col min="8461" max="8461" width="7.5" style="267" bestFit="1" customWidth="1"/>
    <col min="8462" max="8462" width="10.875" style="267" customWidth="1"/>
    <col min="8463" max="8463" width="15" style="267" bestFit="1" customWidth="1"/>
    <col min="8464" max="8464" width="36" style="267" customWidth="1"/>
    <col min="8465" max="8704" width="13" style="267"/>
    <col min="8705" max="8705" width="4.125" style="267" customWidth="1"/>
    <col min="8706" max="8706" width="15.125" style="267" customWidth="1"/>
    <col min="8707" max="8707" width="2.625" style="267" customWidth="1"/>
    <col min="8708" max="8708" width="12" style="267" customWidth="1"/>
    <col min="8709" max="8709" width="15.5" style="267" customWidth="1"/>
    <col min="8710" max="8710" width="11.125" style="267" customWidth="1"/>
    <col min="8711" max="8711" width="4" style="267" customWidth="1"/>
    <col min="8712" max="8712" width="4.125" style="267" customWidth="1"/>
    <col min="8713" max="8713" width="6.875" style="267" customWidth="1"/>
    <col min="8714" max="8714" width="2.625" style="267" customWidth="1"/>
    <col min="8715" max="8715" width="18.625" style="267" customWidth="1"/>
    <col min="8716" max="8716" width="9.125" style="267" customWidth="1"/>
    <col min="8717" max="8717" width="7.5" style="267" bestFit="1" customWidth="1"/>
    <col min="8718" max="8718" width="10.875" style="267" customWidth="1"/>
    <col min="8719" max="8719" width="15" style="267" bestFit="1" customWidth="1"/>
    <col min="8720" max="8720" width="36" style="267" customWidth="1"/>
    <col min="8721" max="8960" width="13" style="267"/>
    <col min="8961" max="8961" width="4.125" style="267" customWidth="1"/>
    <col min="8962" max="8962" width="15.125" style="267" customWidth="1"/>
    <col min="8963" max="8963" width="2.625" style="267" customWidth="1"/>
    <col min="8964" max="8964" width="12" style="267" customWidth="1"/>
    <col min="8965" max="8965" width="15.5" style="267" customWidth="1"/>
    <col min="8966" max="8966" width="11.125" style="267" customWidth="1"/>
    <col min="8967" max="8967" width="4" style="267" customWidth="1"/>
    <col min="8968" max="8968" width="4.125" style="267" customWidth="1"/>
    <col min="8969" max="8969" width="6.875" style="267" customWidth="1"/>
    <col min="8970" max="8970" width="2.625" style="267" customWidth="1"/>
    <col min="8971" max="8971" width="18.625" style="267" customWidth="1"/>
    <col min="8972" max="8972" width="9.125" style="267" customWidth="1"/>
    <col min="8973" max="8973" width="7.5" style="267" bestFit="1" customWidth="1"/>
    <col min="8974" max="8974" width="10.875" style="267" customWidth="1"/>
    <col min="8975" max="8975" width="15" style="267" bestFit="1" customWidth="1"/>
    <col min="8976" max="8976" width="36" style="267" customWidth="1"/>
    <col min="8977" max="9216" width="13" style="267"/>
    <col min="9217" max="9217" width="4.125" style="267" customWidth="1"/>
    <col min="9218" max="9218" width="15.125" style="267" customWidth="1"/>
    <col min="9219" max="9219" width="2.625" style="267" customWidth="1"/>
    <col min="9220" max="9220" width="12" style="267" customWidth="1"/>
    <col min="9221" max="9221" width="15.5" style="267" customWidth="1"/>
    <col min="9222" max="9222" width="11.125" style="267" customWidth="1"/>
    <col min="9223" max="9223" width="4" style="267" customWidth="1"/>
    <col min="9224" max="9224" width="4.125" style="267" customWidth="1"/>
    <col min="9225" max="9225" width="6.875" style="267" customWidth="1"/>
    <col min="9226" max="9226" width="2.625" style="267" customWidth="1"/>
    <col min="9227" max="9227" width="18.625" style="267" customWidth="1"/>
    <col min="9228" max="9228" width="9.125" style="267" customWidth="1"/>
    <col min="9229" max="9229" width="7.5" style="267" bestFit="1" customWidth="1"/>
    <col min="9230" max="9230" width="10.875" style="267" customWidth="1"/>
    <col min="9231" max="9231" width="15" style="267" bestFit="1" customWidth="1"/>
    <col min="9232" max="9232" width="36" style="267" customWidth="1"/>
    <col min="9233" max="9472" width="13" style="267"/>
    <col min="9473" max="9473" width="4.125" style="267" customWidth="1"/>
    <col min="9474" max="9474" width="15.125" style="267" customWidth="1"/>
    <col min="9475" max="9475" width="2.625" style="267" customWidth="1"/>
    <col min="9476" max="9476" width="12" style="267" customWidth="1"/>
    <col min="9477" max="9477" width="15.5" style="267" customWidth="1"/>
    <col min="9478" max="9478" width="11.125" style="267" customWidth="1"/>
    <col min="9479" max="9479" width="4" style="267" customWidth="1"/>
    <col min="9480" max="9480" width="4.125" style="267" customWidth="1"/>
    <col min="9481" max="9481" width="6.875" style="267" customWidth="1"/>
    <col min="9482" max="9482" width="2.625" style="267" customWidth="1"/>
    <col min="9483" max="9483" width="18.625" style="267" customWidth="1"/>
    <col min="9484" max="9484" width="9.125" style="267" customWidth="1"/>
    <col min="9485" max="9485" width="7.5" style="267" bestFit="1" customWidth="1"/>
    <col min="9486" max="9486" width="10.875" style="267" customWidth="1"/>
    <col min="9487" max="9487" width="15" style="267" bestFit="1" customWidth="1"/>
    <col min="9488" max="9488" width="36" style="267" customWidth="1"/>
    <col min="9489" max="9728" width="13" style="267"/>
    <col min="9729" max="9729" width="4.125" style="267" customWidth="1"/>
    <col min="9730" max="9730" width="15.125" style="267" customWidth="1"/>
    <col min="9731" max="9731" width="2.625" style="267" customWidth="1"/>
    <col min="9732" max="9732" width="12" style="267" customWidth="1"/>
    <col min="9733" max="9733" width="15.5" style="267" customWidth="1"/>
    <col min="9734" max="9734" width="11.125" style="267" customWidth="1"/>
    <col min="9735" max="9735" width="4" style="267" customWidth="1"/>
    <col min="9736" max="9736" width="4.125" style="267" customWidth="1"/>
    <col min="9737" max="9737" width="6.875" style="267" customWidth="1"/>
    <col min="9738" max="9738" width="2.625" style="267" customWidth="1"/>
    <col min="9739" max="9739" width="18.625" style="267" customWidth="1"/>
    <col min="9740" max="9740" width="9.125" style="267" customWidth="1"/>
    <col min="9741" max="9741" width="7.5" style="267" bestFit="1" customWidth="1"/>
    <col min="9742" max="9742" width="10.875" style="267" customWidth="1"/>
    <col min="9743" max="9743" width="15" style="267" bestFit="1" customWidth="1"/>
    <col min="9744" max="9744" width="36" style="267" customWidth="1"/>
    <col min="9745" max="9984" width="13" style="267"/>
    <col min="9985" max="9985" width="4.125" style="267" customWidth="1"/>
    <col min="9986" max="9986" width="15.125" style="267" customWidth="1"/>
    <col min="9987" max="9987" width="2.625" style="267" customWidth="1"/>
    <col min="9988" max="9988" width="12" style="267" customWidth="1"/>
    <col min="9989" max="9989" width="15.5" style="267" customWidth="1"/>
    <col min="9990" max="9990" width="11.125" style="267" customWidth="1"/>
    <col min="9991" max="9991" width="4" style="267" customWidth="1"/>
    <col min="9992" max="9992" width="4.125" style="267" customWidth="1"/>
    <col min="9993" max="9993" width="6.875" style="267" customWidth="1"/>
    <col min="9994" max="9994" width="2.625" style="267" customWidth="1"/>
    <col min="9995" max="9995" width="18.625" style="267" customWidth="1"/>
    <col min="9996" max="9996" width="9.125" style="267" customWidth="1"/>
    <col min="9997" max="9997" width="7.5" style="267" bestFit="1" customWidth="1"/>
    <col min="9998" max="9998" width="10.875" style="267" customWidth="1"/>
    <col min="9999" max="9999" width="15" style="267" bestFit="1" customWidth="1"/>
    <col min="10000" max="10000" width="36" style="267" customWidth="1"/>
    <col min="10001" max="10240" width="13" style="267"/>
    <col min="10241" max="10241" width="4.125" style="267" customWidth="1"/>
    <col min="10242" max="10242" width="15.125" style="267" customWidth="1"/>
    <col min="10243" max="10243" width="2.625" style="267" customWidth="1"/>
    <col min="10244" max="10244" width="12" style="267" customWidth="1"/>
    <col min="10245" max="10245" width="15.5" style="267" customWidth="1"/>
    <col min="10246" max="10246" width="11.125" style="267" customWidth="1"/>
    <col min="10247" max="10247" width="4" style="267" customWidth="1"/>
    <col min="10248" max="10248" width="4.125" style="267" customWidth="1"/>
    <col min="10249" max="10249" width="6.875" style="267" customWidth="1"/>
    <col min="10250" max="10250" width="2.625" style="267" customWidth="1"/>
    <col min="10251" max="10251" width="18.625" style="267" customWidth="1"/>
    <col min="10252" max="10252" width="9.125" style="267" customWidth="1"/>
    <col min="10253" max="10253" width="7.5" style="267" bestFit="1" customWidth="1"/>
    <col min="10254" max="10254" width="10.875" style="267" customWidth="1"/>
    <col min="10255" max="10255" width="15" style="267" bestFit="1" customWidth="1"/>
    <col min="10256" max="10256" width="36" style="267" customWidth="1"/>
    <col min="10257" max="10496" width="13" style="267"/>
    <col min="10497" max="10497" width="4.125" style="267" customWidth="1"/>
    <col min="10498" max="10498" width="15.125" style="267" customWidth="1"/>
    <col min="10499" max="10499" width="2.625" style="267" customWidth="1"/>
    <col min="10500" max="10500" width="12" style="267" customWidth="1"/>
    <col min="10501" max="10501" width="15.5" style="267" customWidth="1"/>
    <col min="10502" max="10502" width="11.125" style="267" customWidth="1"/>
    <col min="10503" max="10503" width="4" style="267" customWidth="1"/>
    <col min="10504" max="10504" width="4.125" style="267" customWidth="1"/>
    <col min="10505" max="10505" width="6.875" style="267" customWidth="1"/>
    <col min="10506" max="10506" width="2.625" style="267" customWidth="1"/>
    <col min="10507" max="10507" width="18.625" style="267" customWidth="1"/>
    <col min="10508" max="10508" width="9.125" style="267" customWidth="1"/>
    <col min="10509" max="10509" width="7.5" style="267" bestFit="1" customWidth="1"/>
    <col min="10510" max="10510" width="10.875" style="267" customWidth="1"/>
    <col min="10511" max="10511" width="15" style="267" bestFit="1" customWidth="1"/>
    <col min="10512" max="10512" width="36" style="267" customWidth="1"/>
    <col min="10513" max="10752" width="13" style="267"/>
    <col min="10753" max="10753" width="4.125" style="267" customWidth="1"/>
    <col min="10754" max="10754" width="15.125" style="267" customWidth="1"/>
    <col min="10755" max="10755" width="2.625" style="267" customWidth="1"/>
    <col min="10756" max="10756" width="12" style="267" customWidth="1"/>
    <col min="10757" max="10757" width="15.5" style="267" customWidth="1"/>
    <col min="10758" max="10758" width="11.125" style="267" customWidth="1"/>
    <col min="10759" max="10759" width="4" style="267" customWidth="1"/>
    <col min="10760" max="10760" width="4.125" style="267" customWidth="1"/>
    <col min="10761" max="10761" width="6.875" style="267" customWidth="1"/>
    <col min="10762" max="10762" width="2.625" style="267" customWidth="1"/>
    <col min="10763" max="10763" width="18.625" style="267" customWidth="1"/>
    <col min="10764" max="10764" width="9.125" style="267" customWidth="1"/>
    <col min="10765" max="10765" width="7.5" style="267" bestFit="1" customWidth="1"/>
    <col min="10766" max="10766" width="10.875" style="267" customWidth="1"/>
    <col min="10767" max="10767" width="15" style="267" bestFit="1" customWidth="1"/>
    <col min="10768" max="10768" width="36" style="267" customWidth="1"/>
    <col min="10769" max="11008" width="13" style="267"/>
    <col min="11009" max="11009" width="4.125" style="267" customWidth="1"/>
    <col min="11010" max="11010" width="15.125" style="267" customWidth="1"/>
    <col min="11011" max="11011" width="2.625" style="267" customWidth="1"/>
    <col min="11012" max="11012" width="12" style="267" customWidth="1"/>
    <col min="11013" max="11013" width="15.5" style="267" customWidth="1"/>
    <col min="11014" max="11014" width="11.125" style="267" customWidth="1"/>
    <col min="11015" max="11015" width="4" style="267" customWidth="1"/>
    <col min="11016" max="11016" width="4.125" style="267" customWidth="1"/>
    <col min="11017" max="11017" width="6.875" style="267" customWidth="1"/>
    <col min="11018" max="11018" width="2.625" style="267" customWidth="1"/>
    <col min="11019" max="11019" width="18.625" style="267" customWidth="1"/>
    <col min="11020" max="11020" width="9.125" style="267" customWidth="1"/>
    <col min="11021" max="11021" width="7.5" style="267" bestFit="1" customWidth="1"/>
    <col min="11022" max="11022" width="10.875" style="267" customWidth="1"/>
    <col min="11023" max="11023" width="15" style="267" bestFit="1" customWidth="1"/>
    <col min="11024" max="11024" width="36" style="267" customWidth="1"/>
    <col min="11025" max="11264" width="13" style="267"/>
    <col min="11265" max="11265" width="4.125" style="267" customWidth="1"/>
    <col min="11266" max="11266" width="15.125" style="267" customWidth="1"/>
    <col min="11267" max="11267" width="2.625" style="267" customWidth="1"/>
    <col min="11268" max="11268" width="12" style="267" customWidth="1"/>
    <col min="11269" max="11269" width="15.5" style="267" customWidth="1"/>
    <col min="11270" max="11270" width="11.125" style="267" customWidth="1"/>
    <col min="11271" max="11271" width="4" style="267" customWidth="1"/>
    <col min="11272" max="11272" width="4.125" style="267" customWidth="1"/>
    <col min="11273" max="11273" width="6.875" style="267" customWidth="1"/>
    <col min="11274" max="11274" width="2.625" style="267" customWidth="1"/>
    <col min="11275" max="11275" width="18.625" style="267" customWidth="1"/>
    <col min="11276" max="11276" width="9.125" style="267" customWidth="1"/>
    <col min="11277" max="11277" width="7.5" style="267" bestFit="1" customWidth="1"/>
    <col min="11278" max="11278" width="10.875" style="267" customWidth="1"/>
    <col min="11279" max="11279" width="15" style="267" bestFit="1" customWidth="1"/>
    <col min="11280" max="11280" width="36" style="267" customWidth="1"/>
    <col min="11281" max="11520" width="13" style="267"/>
    <col min="11521" max="11521" width="4.125" style="267" customWidth="1"/>
    <col min="11522" max="11522" width="15.125" style="267" customWidth="1"/>
    <col min="11523" max="11523" width="2.625" style="267" customWidth="1"/>
    <col min="11524" max="11524" width="12" style="267" customWidth="1"/>
    <col min="11525" max="11525" width="15.5" style="267" customWidth="1"/>
    <col min="11526" max="11526" width="11.125" style="267" customWidth="1"/>
    <col min="11527" max="11527" width="4" style="267" customWidth="1"/>
    <col min="11528" max="11528" width="4.125" style="267" customWidth="1"/>
    <col min="11529" max="11529" width="6.875" style="267" customWidth="1"/>
    <col min="11530" max="11530" width="2.625" style="267" customWidth="1"/>
    <col min="11531" max="11531" width="18.625" style="267" customWidth="1"/>
    <col min="11532" max="11532" width="9.125" style="267" customWidth="1"/>
    <col min="11533" max="11533" width="7.5" style="267" bestFit="1" customWidth="1"/>
    <col min="11534" max="11534" width="10.875" style="267" customWidth="1"/>
    <col min="11535" max="11535" width="15" style="267" bestFit="1" customWidth="1"/>
    <col min="11536" max="11536" width="36" style="267" customWidth="1"/>
    <col min="11537" max="11776" width="13" style="267"/>
    <col min="11777" max="11777" width="4.125" style="267" customWidth="1"/>
    <col min="11778" max="11778" width="15.125" style="267" customWidth="1"/>
    <col min="11779" max="11779" width="2.625" style="267" customWidth="1"/>
    <col min="11780" max="11780" width="12" style="267" customWidth="1"/>
    <col min="11781" max="11781" width="15.5" style="267" customWidth="1"/>
    <col min="11782" max="11782" width="11.125" style="267" customWidth="1"/>
    <col min="11783" max="11783" width="4" style="267" customWidth="1"/>
    <col min="11784" max="11784" width="4.125" style="267" customWidth="1"/>
    <col min="11785" max="11785" width="6.875" style="267" customWidth="1"/>
    <col min="11786" max="11786" width="2.625" style="267" customWidth="1"/>
    <col min="11787" max="11787" width="18.625" style="267" customWidth="1"/>
    <col min="11788" max="11788" width="9.125" style="267" customWidth="1"/>
    <col min="11789" max="11789" width="7.5" style="267" bestFit="1" customWidth="1"/>
    <col min="11790" max="11790" width="10.875" style="267" customWidth="1"/>
    <col min="11791" max="11791" width="15" style="267" bestFit="1" customWidth="1"/>
    <col min="11792" max="11792" width="36" style="267" customWidth="1"/>
    <col min="11793" max="12032" width="13" style="267"/>
    <col min="12033" max="12033" width="4.125" style="267" customWidth="1"/>
    <col min="12034" max="12034" width="15.125" style="267" customWidth="1"/>
    <col min="12035" max="12035" width="2.625" style="267" customWidth="1"/>
    <col min="12036" max="12036" width="12" style="267" customWidth="1"/>
    <col min="12037" max="12037" width="15.5" style="267" customWidth="1"/>
    <col min="12038" max="12038" width="11.125" style="267" customWidth="1"/>
    <col min="12039" max="12039" width="4" style="267" customWidth="1"/>
    <col min="12040" max="12040" width="4.125" style="267" customWidth="1"/>
    <col min="12041" max="12041" width="6.875" style="267" customWidth="1"/>
    <col min="12042" max="12042" width="2.625" style="267" customWidth="1"/>
    <col min="12043" max="12043" width="18.625" style="267" customWidth="1"/>
    <col min="12044" max="12044" width="9.125" style="267" customWidth="1"/>
    <col min="12045" max="12045" width="7.5" style="267" bestFit="1" customWidth="1"/>
    <col min="12046" max="12046" width="10.875" style="267" customWidth="1"/>
    <col min="12047" max="12047" width="15" style="267" bestFit="1" customWidth="1"/>
    <col min="12048" max="12048" width="36" style="267" customWidth="1"/>
    <col min="12049" max="12288" width="13" style="267"/>
    <col min="12289" max="12289" width="4.125" style="267" customWidth="1"/>
    <col min="12290" max="12290" width="15.125" style="267" customWidth="1"/>
    <col min="12291" max="12291" width="2.625" style="267" customWidth="1"/>
    <col min="12292" max="12292" width="12" style="267" customWidth="1"/>
    <col min="12293" max="12293" width="15.5" style="267" customWidth="1"/>
    <col min="12294" max="12294" width="11.125" style="267" customWidth="1"/>
    <col min="12295" max="12295" width="4" style="267" customWidth="1"/>
    <col min="12296" max="12296" width="4.125" style="267" customWidth="1"/>
    <col min="12297" max="12297" width="6.875" style="267" customWidth="1"/>
    <col min="12298" max="12298" width="2.625" style="267" customWidth="1"/>
    <col min="12299" max="12299" width="18.625" style="267" customWidth="1"/>
    <col min="12300" max="12300" width="9.125" style="267" customWidth="1"/>
    <col min="12301" max="12301" width="7.5" style="267" bestFit="1" customWidth="1"/>
    <col min="12302" max="12302" width="10.875" style="267" customWidth="1"/>
    <col min="12303" max="12303" width="15" style="267" bestFit="1" customWidth="1"/>
    <col min="12304" max="12304" width="36" style="267" customWidth="1"/>
    <col min="12305" max="12544" width="13" style="267"/>
    <col min="12545" max="12545" width="4.125" style="267" customWidth="1"/>
    <col min="12546" max="12546" width="15.125" style="267" customWidth="1"/>
    <col min="12547" max="12547" width="2.625" style="267" customWidth="1"/>
    <col min="12548" max="12548" width="12" style="267" customWidth="1"/>
    <col min="12549" max="12549" width="15.5" style="267" customWidth="1"/>
    <col min="12550" max="12550" width="11.125" style="267" customWidth="1"/>
    <col min="12551" max="12551" width="4" style="267" customWidth="1"/>
    <col min="12552" max="12552" width="4.125" style="267" customWidth="1"/>
    <col min="12553" max="12553" width="6.875" style="267" customWidth="1"/>
    <col min="12554" max="12554" width="2.625" style="267" customWidth="1"/>
    <col min="12555" max="12555" width="18.625" style="267" customWidth="1"/>
    <col min="12556" max="12556" width="9.125" style="267" customWidth="1"/>
    <col min="12557" max="12557" width="7.5" style="267" bestFit="1" customWidth="1"/>
    <col min="12558" max="12558" width="10.875" style="267" customWidth="1"/>
    <col min="12559" max="12559" width="15" style="267" bestFit="1" customWidth="1"/>
    <col min="12560" max="12560" width="36" style="267" customWidth="1"/>
    <col min="12561" max="12800" width="13" style="267"/>
    <col min="12801" max="12801" width="4.125" style="267" customWidth="1"/>
    <col min="12802" max="12802" width="15.125" style="267" customWidth="1"/>
    <col min="12803" max="12803" width="2.625" style="267" customWidth="1"/>
    <col min="12804" max="12804" width="12" style="267" customWidth="1"/>
    <col min="12805" max="12805" width="15.5" style="267" customWidth="1"/>
    <col min="12806" max="12806" width="11.125" style="267" customWidth="1"/>
    <col min="12807" max="12807" width="4" style="267" customWidth="1"/>
    <col min="12808" max="12808" width="4.125" style="267" customWidth="1"/>
    <col min="12809" max="12809" width="6.875" style="267" customWidth="1"/>
    <col min="12810" max="12810" width="2.625" style="267" customWidth="1"/>
    <col min="12811" max="12811" width="18.625" style="267" customWidth="1"/>
    <col min="12812" max="12812" width="9.125" style="267" customWidth="1"/>
    <col min="12813" max="12813" width="7.5" style="267" bestFit="1" customWidth="1"/>
    <col min="12814" max="12814" width="10.875" style="267" customWidth="1"/>
    <col min="12815" max="12815" width="15" style="267" bestFit="1" customWidth="1"/>
    <col min="12816" max="12816" width="36" style="267" customWidth="1"/>
    <col min="12817" max="13056" width="13" style="267"/>
    <col min="13057" max="13057" width="4.125" style="267" customWidth="1"/>
    <col min="13058" max="13058" width="15.125" style="267" customWidth="1"/>
    <col min="13059" max="13059" width="2.625" style="267" customWidth="1"/>
    <col min="13060" max="13060" width="12" style="267" customWidth="1"/>
    <col min="13061" max="13061" width="15.5" style="267" customWidth="1"/>
    <col min="13062" max="13062" width="11.125" style="267" customWidth="1"/>
    <col min="13063" max="13063" width="4" style="267" customWidth="1"/>
    <col min="13064" max="13064" width="4.125" style="267" customWidth="1"/>
    <col min="13065" max="13065" width="6.875" style="267" customWidth="1"/>
    <col min="13066" max="13066" width="2.625" style="267" customWidth="1"/>
    <col min="13067" max="13067" width="18.625" style="267" customWidth="1"/>
    <col min="13068" max="13068" width="9.125" style="267" customWidth="1"/>
    <col min="13069" max="13069" width="7.5" style="267" bestFit="1" customWidth="1"/>
    <col min="13070" max="13070" width="10.875" style="267" customWidth="1"/>
    <col min="13071" max="13071" width="15" style="267" bestFit="1" customWidth="1"/>
    <col min="13072" max="13072" width="36" style="267" customWidth="1"/>
    <col min="13073" max="13312" width="13" style="267"/>
    <col min="13313" max="13313" width="4.125" style="267" customWidth="1"/>
    <col min="13314" max="13314" width="15.125" style="267" customWidth="1"/>
    <col min="13315" max="13315" width="2.625" style="267" customWidth="1"/>
    <col min="13316" max="13316" width="12" style="267" customWidth="1"/>
    <col min="13317" max="13317" width="15.5" style="267" customWidth="1"/>
    <col min="13318" max="13318" width="11.125" style="267" customWidth="1"/>
    <col min="13319" max="13319" width="4" style="267" customWidth="1"/>
    <col min="13320" max="13320" width="4.125" style="267" customWidth="1"/>
    <col min="13321" max="13321" width="6.875" style="267" customWidth="1"/>
    <col min="13322" max="13322" width="2.625" style="267" customWidth="1"/>
    <col min="13323" max="13323" width="18.625" style="267" customWidth="1"/>
    <col min="13324" max="13324" width="9.125" style="267" customWidth="1"/>
    <col min="13325" max="13325" width="7.5" style="267" bestFit="1" customWidth="1"/>
    <col min="13326" max="13326" width="10.875" style="267" customWidth="1"/>
    <col min="13327" max="13327" width="15" style="267" bestFit="1" customWidth="1"/>
    <col min="13328" max="13328" width="36" style="267" customWidth="1"/>
    <col min="13329" max="13568" width="13" style="267"/>
    <col min="13569" max="13569" width="4.125" style="267" customWidth="1"/>
    <col min="13570" max="13570" width="15.125" style="267" customWidth="1"/>
    <col min="13571" max="13571" width="2.625" style="267" customWidth="1"/>
    <col min="13572" max="13572" width="12" style="267" customWidth="1"/>
    <col min="13573" max="13573" width="15.5" style="267" customWidth="1"/>
    <col min="13574" max="13574" width="11.125" style="267" customWidth="1"/>
    <col min="13575" max="13575" width="4" style="267" customWidth="1"/>
    <col min="13576" max="13576" width="4.125" style="267" customWidth="1"/>
    <col min="13577" max="13577" width="6.875" style="267" customWidth="1"/>
    <col min="13578" max="13578" width="2.625" style="267" customWidth="1"/>
    <col min="13579" max="13579" width="18.625" style="267" customWidth="1"/>
    <col min="13580" max="13580" width="9.125" style="267" customWidth="1"/>
    <col min="13581" max="13581" width="7.5" style="267" bestFit="1" customWidth="1"/>
    <col min="13582" max="13582" width="10.875" style="267" customWidth="1"/>
    <col min="13583" max="13583" width="15" style="267" bestFit="1" customWidth="1"/>
    <col min="13584" max="13584" width="36" style="267" customWidth="1"/>
    <col min="13585" max="13824" width="13" style="267"/>
    <col min="13825" max="13825" width="4.125" style="267" customWidth="1"/>
    <col min="13826" max="13826" width="15.125" style="267" customWidth="1"/>
    <col min="13827" max="13827" width="2.625" style="267" customWidth="1"/>
    <col min="13828" max="13828" width="12" style="267" customWidth="1"/>
    <col min="13829" max="13829" width="15.5" style="267" customWidth="1"/>
    <col min="13830" max="13830" width="11.125" style="267" customWidth="1"/>
    <col min="13831" max="13831" width="4" style="267" customWidth="1"/>
    <col min="13832" max="13832" width="4.125" style="267" customWidth="1"/>
    <col min="13833" max="13833" width="6.875" style="267" customWidth="1"/>
    <col min="13834" max="13834" width="2.625" style="267" customWidth="1"/>
    <col min="13835" max="13835" width="18.625" style="267" customWidth="1"/>
    <col min="13836" max="13836" width="9.125" style="267" customWidth="1"/>
    <col min="13837" max="13837" width="7.5" style="267" bestFit="1" customWidth="1"/>
    <col min="13838" max="13838" width="10.875" style="267" customWidth="1"/>
    <col min="13839" max="13839" width="15" style="267" bestFit="1" customWidth="1"/>
    <col min="13840" max="13840" width="36" style="267" customWidth="1"/>
    <col min="13841" max="14080" width="13" style="267"/>
    <col min="14081" max="14081" width="4.125" style="267" customWidth="1"/>
    <col min="14082" max="14082" width="15.125" style="267" customWidth="1"/>
    <col min="14083" max="14083" width="2.625" style="267" customWidth="1"/>
    <col min="14084" max="14084" width="12" style="267" customWidth="1"/>
    <col min="14085" max="14085" width="15.5" style="267" customWidth="1"/>
    <col min="14086" max="14086" width="11.125" style="267" customWidth="1"/>
    <col min="14087" max="14087" width="4" style="267" customWidth="1"/>
    <col min="14088" max="14088" width="4.125" style="267" customWidth="1"/>
    <col min="14089" max="14089" width="6.875" style="267" customWidth="1"/>
    <col min="14090" max="14090" width="2.625" style="267" customWidth="1"/>
    <col min="14091" max="14091" width="18.625" style="267" customWidth="1"/>
    <col min="14092" max="14092" width="9.125" style="267" customWidth="1"/>
    <col min="14093" max="14093" width="7.5" style="267" bestFit="1" customWidth="1"/>
    <col min="14094" max="14094" width="10.875" style="267" customWidth="1"/>
    <col min="14095" max="14095" width="15" style="267" bestFit="1" customWidth="1"/>
    <col min="14096" max="14096" width="36" style="267" customWidth="1"/>
    <col min="14097" max="14336" width="13" style="267"/>
    <col min="14337" max="14337" width="4.125" style="267" customWidth="1"/>
    <col min="14338" max="14338" width="15.125" style="267" customWidth="1"/>
    <col min="14339" max="14339" width="2.625" style="267" customWidth="1"/>
    <col min="14340" max="14340" width="12" style="267" customWidth="1"/>
    <col min="14341" max="14341" width="15.5" style="267" customWidth="1"/>
    <col min="14342" max="14342" width="11.125" style="267" customWidth="1"/>
    <col min="14343" max="14343" width="4" style="267" customWidth="1"/>
    <col min="14344" max="14344" width="4.125" style="267" customWidth="1"/>
    <col min="14345" max="14345" width="6.875" style="267" customWidth="1"/>
    <col min="14346" max="14346" width="2.625" style="267" customWidth="1"/>
    <col min="14347" max="14347" width="18.625" style="267" customWidth="1"/>
    <col min="14348" max="14348" width="9.125" style="267" customWidth="1"/>
    <col min="14349" max="14349" width="7.5" style="267" bestFit="1" customWidth="1"/>
    <col min="14350" max="14350" width="10.875" style="267" customWidth="1"/>
    <col min="14351" max="14351" width="15" style="267" bestFit="1" customWidth="1"/>
    <col min="14352" max="14352" width="36" style="267" customWidth="1"/>
    <col min="14353" max="14592" width="13" style="267"/>
    <col min="14593" max="14593" width="4.125" style="267" customWidth="1"/>
    <col min="14594" max="14594" width="15.125" style="267" customWidth="1"/>
    <col min="14595" max="14595" width="2.625" style="267" customWidth="1"/>
    <col min="14596" max="14596" width="12" style="267" customWidth="1"/>
    <col min="14597" max="14597" width="15.5" style="267" customWidth="1"/>
    <col min="14598" max="14598" width="11.125" style="267" customWidth="1"/>
    <col min="14599" max="14599" width="4" style="267" customWidth="1"/>
    <col min="14600" max="14600" width="4.125" style="267" customWidth="1"/>
    <col min="14601" max="14601" width="6.875" style="267" customWidth="1"/>
    <col min="14602" max="14602" width="2.625" style="267" customWidth="1"/>
    <col min="14603" max="14603" width="18.625" style="267" customWidth="1"/>
    <col min="14604" max="14604" width="9.125" style="267" customWidth="1"/>
    <col min="14605" max="14605" width="7.5" style="267" bestFit="1" customWidth="1"/>
    <col min="14606" max="14606" width="10.875" style="267" customWidth="1"/>
    <col min="14607" max="14607" width="15" style="267" bestFit="1" customWidth="1"/>
    <col min="14608" max="14608" width="36" style="267" customWidth="1"/>
    <col min="14609" max="14848" width="13" style="267"/>
    <col min="14849" max="14849" width="4.125" style="267" customWidth="1"/>
    <col min="14850" max="14850" width="15.125" style="267" customWidth="1"/>
    <col min="14851" max="14851" width="2.625" style="267" customWidth="1"/>
    <col min="14852" max="14852" width="12" style="267" customWidth="1"/>
    <col min="14853" max="14853" width="15.5" style="267" customWidth="1"/>
    <col min="14854" max="14854" width="11.125" style="267" customWidth="1"/>
    <col min="14855" max="14855" width="4" style="267" customWidth="1"/>
    <col min="14856" max="14856" width="4.125" style="267" customWidth="1"/>
    <col min="14857" max="14857" width="6.875" style="267" customWidth="1"/>
    <col min="14858" max="14858" width="2.625" style="267" customWidth="1"/>
    <col min="14859" max="14859" width="18.625" style="267" customWidth="1"/>
    <col min="14860" max="14860" width="9.125" style="267" customWidth="1"/>
    <col min="14861" max="14861" width="7.5" style="267" bestFit="1" customWidth="1"/>
    <col min="14862" max="14862" width="10.875" style="267" customWidth="1"/>
    <col min="14863" max="14863" width="15" style="267" bestFit="1" customWidth="1"/>
    <col min="14864" max="14864" width="36" style="267" customWidth="1"/>
    <col min="14865" max="15104" width="13" style="267"/>
    <col min="15105" max="15105" width="4.125" style="267" customWidth="1"/>
    <col min="15106" max="15106" width="15.125" style="267" customWidth="1"/>
    <col min="15107" max="15107" width="2.625" style="267" customWidth="1"/>
    <col min="15108" max="15108" width="12" style="267" customWidth="1"/>
    <col min="15109" max="15109" width="15.5" style="267" customWidth="1"/>
    <col min="15110" max="15110" width="11.125" style="267" customWidth="1"/>
    <col min="15111" max="15111" width="4" style="267" customWidth="1"/>
    <col min="15112" max="15112" width="4.125" style="267" customWidth="1"/>
    <col min="15113" max="15113" width="6.875" style="267" customWidth="1"/>
    <col min="15114" max="15114" width="2.625" style="267" customWidth="1"/>
    <col min="15115" max="15115" width="18.625" style="267" customWidth="1"/>
    <col min="15116" max="15116" width="9.125" style="267" customWidth="1"/>
    <col min="15117" max="15117" width="7.5" style="267" bestFit="1" customWidth="1"/>
    <col min="15118" max="15118" width="10.875" style="267" customWidth="1"/>
    <col min="15119" max="15119" width="15" style="267" bestFit="1" customWidth="1"/>
    <col min="15120" max="15120" width="36" style="267" customWidth="1"/>
    <col min="15121" max="15360" width="13" style="267"/>
    <col min="15361" max="15361" width="4.125" style="267" customWidth="1"/>
    <col min="15362" max="15362" width="15.125" style="267" customWidth="1"/>
    <col min="15363" max="15363" width="2.625" style="267" customWidth="1"/>
    <col min="15364" max="15364" width="12" style="267" customWidth="1"/>
    <col min="15365" max="15365" width="15.5" style="267" customWidth="1"/>
    <col min="15366" max="15366" width="11.125" style="267" customWidth="1"/>
    <col min="15367" max="15367" width="4" style="267" customWidth="1"/>
    <col min="15368" max="15368" width="4.125" style="267" customWidth="1"/>
    <col min="15369" max="15369" width="6.875" style="267" customWidth="1"/>
    <col min="15370" max="15370" width="2.625" style="267" customWidth="1"/>
    <col min="15371" max="15371" width="18.625" style="267" customWidth="1"/>
    <col min="15372" max="15372" width="9.125" style="267" customWidth="1"/>
    <col min="15373" max="15373" width="7.5" style="267" bestFit="1" customWidth="1"/>
    <col min="15374" max="15374" width="10.875" style="267" customWidth="1"/>
    <col min="15375" max="15375" width="15" style="267" bestFit="1" customWidth="1"/>
    <col min="15376" max="15376" width="36" style="267" customWidth="1"/>
    <col min="15377" max="15616" width="13" style="267"/>
    <col min="15617" max="15617" width="4.125" style="267" customWidth="1"/>
    <col min="15618" max="15618" width="15.125" style="267" customWidth="1"/>
    <col min="15619" max="15619" width="2.625" style="267" customWidth="1"/>
    <col min="15620" max="15620" width="12" style="267" customWidth="1"/>
    <col min="15621" max="15621" width="15.5" style="267" customWidth="1"/>
    <col min="15622" max="15622" width="11.125" style="267" customWidth="1"/>
    <col min="15623" max="15623" width="4" style="267" customWidth="1"/>
    <col min="15624" max="15624" width="4.125" style="267" customWidth="1"/>
    <col min="15625" max="15625" width="6.875" style="267" customWidth="1"/>
    <col min="15626" max="15626" width="2.625" style="267" customWidth="1"/>
    <col min="15627" max="15627" width="18.625" style="267" customWidth="1"/>
    <col min="15628" max="15628" width="9.125" style="267" customWidth="1"/>
    <col min="15629" max="15629" width="7.5" style="267" bestFit="1" customWidth="1"/>
    <col min="15630" max="15630" width="10.875" style="267" customWidth="1"/>
    <col min="15631" max="15631" width="15" style="267" bestFit="1" customWidth="1"/>
    <col min="15632" max="15632" width="36" style="267" customWidth="1"/>
    <col min="15633" max="15872" width="13" style="267"/>
    <col min="15873" max="15873" width="4.125" style="267" customWidth="1"/>
    <col min="15874" max="15874" width="15.125" style="267" customWidth="1"/>
    <col min="15875" max="15875" width="2.625" style="267" customWidth="1"/>
    <col min="15876" max="15876" width="12" style="267" customWidth="1"/>
    <col min="15877" max="15877" width="15.5" style="267" customWidth="1"/>
    <col min="15878" max="15878" width="11.125" style="267" customWidth="1"/>
    <col min="15879" max="15879" width="4" style="267" customWidth="1"/>
    <col min="15880" max="15880" width="4.125" style="267" customWidth="1"/>
    <col min="15881" max="15881" width="6.875" style="267" customWidth="1"/>
    <col min="15882" max="15882" width="2.625" style="267" customWidth="1"/>
    <col min="15883" max="15883" width="18.625" style="267" customWidth="1"/>
    <col min="15884" max="15884" width="9.125" style="267" customWidth="1"/>
    <col min="15885" max="15885" width="7.5" style="267" bestFit="1" customWidth="1"/>
    <col min="15886" max="15886" width="10.875" style="267" customWidth="1"/>
    <col min="15887" max="15887" width="15" style="267" bestFit="1" customWidth="1"/>
    <col min="15888" max="15888" width="36" style="267" customWidth="1"/>
    <col min="15889" max="16128" width="13" style="267"/>
    <col min="16129" max="16129" width="4.125" style="267" customWidth="1"/>
    <col min="16130" max="16130" width="15.125" style="267" customWidth="1"/>
    <col min="16131" max="16131" width="2.625" style="267" customWidth="1"/>
    <col min="16132" max="16132" width="12" style="267" customWidth="1"/>
    <col min="16133" max="16133" width="15.5" style="267" customWidth="1"/>
    <col min="16134" max="16134" width="11.125" style="267" customWidth="1"/>
    <col min="16135" max="16135" width="4" style="267" customWidth="1"/>
    <col min="16136" max="16136" width="4.125" style="267" customWidth="1"/>
    <col min="16137" max="16137" width="6.875" style="267" customWidth="1"/>
    <col min="16138" max="16138" width="2.625" style="267" customWidth="1"/>
    <col min="16139" max="16139" width="18.625" style="267" customWidth="1"/>
    <col min="16140" max="16140" width="9.125" style="267" customWidth="1"/>
    <col min="16141" max="16141" width="7.5" style="267" bestFit="1" customWidth="1"/>
    <col min="16142" max="16142" width="10.875" style="267" customWidth="1"/>
    <col min="16143" max="16143" width="15" style="267" bestFit="1" customWidth="1"/>
    <col min="16144" max="16144" width="36" style="267" customWidth="1"/>
    <col min="16145" max="16384" width="13" style="267"/>
  </cols>
  <sheetData>
    <row r="1" spans="1:16" ht="26.25" customHeight="1">
      <c r="A1" s="262" t="s">
        <v>234</v>
      </c>
      <c r="B1" s="263"/>
      <c r="C1" s="263"/>
      <c r="D1" s="264"/>
      <c r="E1" s="264"/>
      <c r="F1" s="265"/>
      <c r="G1" s="265"/>
      <c r="H1" s="265"/>
      <c r="I1" s="265"/>
      <c r="J1" s="265"/>
      <c r="K1" s="266"/>
      <c r="L1" s="266"/>
      <c r="P1" s="268" t="s">
        <v>235</v>
      </c>
    </row>
    <row r="2" spans="1:16" ht="25.5" customHeight="1">
      <c r="A2" s="269" t="s">
        <v>202</v>
      </c>
      <c r="B2" s="270"/>
      <c r="C2" s="610" t="s">
        <v>460</v>
      </c>
      <c r="D2" s="610"/>
      <c r="E2" s="610"/>
      <c r="F2" s="265"/>
      <c r="G2" s="265"/>
      <c r="H2" s="265"/>
      <c r="I2" s="265"/>
      <c r="J2" s="265"/>
      <c r="K2" s="266"/>
      <c r="L2" s="266"/>
      <c r="N2"/>
      <c r="O2" s="580" t="s">
        <v>247</v>
      </c>
    </row>
    <row r="3" spans="1:16" ht="25.5" customHeight="1">
      <c r="A3" s="269" t="s">
        <v>270</v>
      </c>
      <c r="E3" s="610">
        <f>申請書１!B6</f>
        <v>0</v>
      </c>
      <c r="F3" s="610"/>
      <c r="G3" s="610"/>
      <c r="H3" s="610"/>
      <c r="I3" s="610"/>
      <c r="J3" s="610"/>
      <c r="K3" s="610"/>
      <c r="L3" s="267"/>
      <c r="N3"/>
      <c r="O3" s="581">
        <f>SUM(N:N)</f>
        <v>0</v>
      </c>
      <c r="P3" s="200" t="s">
        <v>267</v>
      </c>
    </row>
    <row r="4" spans="1:16" ht="9" customHeight="1">
      <c r="A4" s="269"/>
    </row>
    <row r="5" spans="1:16" s="273" customFormat="1" ht="53.25" customHeight="1">
      <c r="A5" s="1068" t="s">
        <v>276</v>
      </c>
      <c r="B5" s="602" t="s">
        <v>204</v>
      </c>
      <c r="C5" s="1070"/>
      <c r="D5" s="602" t="s">
        <v>123</v>
      </c>
      <c r="E5" s="1070"/>
      <c r="F5" s="1072" t="s">
        <v>291</v>
      </c>
      <c r="G5" s="1073"/>
      <c r="H5" s="1072" t="s">
        <v>212</v>
      </c>
      <c r="I5" s="1074"/>
      <c r="J5" s="1075"/>
      <c r="K5" s="1064" t="s">
        <v>81</v>
      </c>
      <c r="L5" s="1066" t="s">
        <v>236</v>
      </c>
      <c r="M5" s="1066" t="s">
        <v>237</v>
      </c>
      <c r="N5" s="1066" t="s">
        <v>650</v>
      </c>
      <c r="O5" s="1062" t="s">
        <v>573</v>
      </c>
    </row>
    <row r="6" spans="1:16" s="273" customFormat="1" ht="11.25" customHeight="1">
      <c r="A6" s="1069"/>
      <c r="B6" s="604"/>
      <c r="C6" s="1071"/>
      <c r="D6" s="604"/>
      <c r="E6" s="1071"/>
      <c r="F6" s="381"/>
      <c r="G6" s="382" t="s">
        <v>295</v>
      </c>
      <c r="H6" s="383" t="s">
        <v>292</v>
      </c>
      <c r="I6" s="384" t="s">
        <v>293</v>
      </c>
      <c r="J6" s="385" t="s">
        <v>294</v>
      </c>
      <c r="K6" s="1065"/>
      <c r="L6" s="1067"/>
      <c r="M6" s="1067"/>
      <c r="N6" s="1067"/>
      <c r="O6" s="1063"/>
    </row>
    <row r="7" spans="1:16" ht="23.25" customHeight="1">
      <c r="A7" s="211">
        <v>1</v>
      </c>
      <c r="B7" s="1078"/>
      <c r="C7" s="1079"/>
      <c r="D7" s="1078"/>
      <c r="E7" s="1079"/>
      <c r="F7" s="202"/>
      <c r="G7" s="201"/>
      <c r="H7" s="202"/>
      <c r="I7" s="329"/>
      <c r="J7" s="201"/>
      <c r="K7" s="386"/>
      <c r="L7" s="387"/>
      <c r="M7" s="387"/>
      <c r="N7" s="387"/>
      <c r="O7" s="212"/>
    </row>
    <row r="8" spans="1:16" ht="23.25" customHeight="1">
      <c r="A8" s="213">
        <f>A7+1</f>
        <v>2</v>
      </c>
      <c r="B8" s="1076"/>
      <c r="C8" s="1077"/>
      <c r="D8" s="1076"/>
      <c r="E8" s="1077"/>
      <c r="F8" s="388"/>
      <c r="G8" s="389"/>
      <c r="H8" s="388"/>
      <c r="I8" s="390"/>
      <c r="J8" s="391"/>
      <c r="K8" s="386"/>
      <c r="L8" s="387"/>
      <c r="M8" s="387"/>
      <c r="N8" s="387"/>
      <c r="O8" s="212"/>
    </row>
    <row r="9" spans="1:16" ht="23.25" customHeight="1">
      <c r="A9" s="213">
        <f t="shared" ref="A9:A26" si="0">A8+1</f>
        <v>3</v>
      </c>
      <c r="B9" s="1076"/>
      <c r="C9" s="1077"/>
      <c r="D9" s="1076"/>
      <c r="E9" s="1077"/>
      <c r="F9" s="388"/>
      <c r="G9" s="389"/>
      <c r="H9" s="388"/>
      <c r="I9" s="390"/>
      <c r="J9" s="391"/>
      <c r="K9" s="386"/>
      <c r="L9" s="387"/>
      <c r="M9" s="387"/>
      <c r="N9" s="387"/>
      <c r="O9" s="212"/>
    </row>
    <row r="10" spans="1:16" ht="23.25" customHeight="1">
      <c r="A10" s="213">
        <f t="shared" si="0"/>
        <v>4</v>
      </c>
      <c r="B10" s="1076"/>
      <c r="C10" s="1077"/>
      <c r="D10" s="1076"/>
      <c r="E10" s="1077"/>
      <c r="F10" s="388"/>
      <c r="G10" s="389"/>
      <c r="H10" s="388"/>
      <c r="I10" s="390"/>
      <c r="J10" s="391"/>
      <c r="K10" s="386"/>
      <c r="L10" s="387"/>
      <c r="M10" s="387"/>
      <c r="N10" s="387"/>
      <c r="O10" s="212"/>
    </row>
    <row r="11" spans="1:16" ht="23.25" customHeight="1">
      <c r="A11" s="213">
        <f t="shared" si="0"/>
        <v>5</v>
      </c>
      <c r="B11" s="1076"/>
      <c r="C11" s="1077"/>
      <c r="D11" s="1076"/>
      <c r="E11" s="1077"/>
      <c r="F11" s="388"/>
      <c r="G11" s="389"/>
      <c r="H11" s="388"/>
      <c r="I11" s="390"/>
      <c r="J11" s="391"/>
      <c r="K11" s="386"/>
      <c r="L11" s="387"/>
      <c r="M11" s="387"/>
      <c r="N11" s="387"/>
      <c r="O11" s="212"/>
    </row>
    <row r="12" spans="1:16" ht="23.25" customHeight="1">
      <c r="A12" s="213">
        <f t="shared" si="0"/>
        <v>6</v>
      </c>
      <c r="B12" s="1076"/>
      <c r="C12" s="1077"/>
      <c r="D12" s="1076"/>
      <c r="E12" s="1077"/>
      <c r="F12" s="388"/>
      <c r="G12" s="389"/>
      <c r="H12" s="388"/>
      <c r="I12" s="390"/>
      <c r="J12" s="391"/>
      <c r="K12" s="386"/>
      <c r="L12" s="387"/>
      <c r="M12" s="387"/>
      <c r="N12" s="387"/>
      <c r="O12" s="212"/>
    </row>
    <row r="13" spans="1:16" ht="23.25" customHeight="1">
      <c r="A13" s="213">
        <f t="shared" si="0"/>
        <v>7</v>
      </c>
      <c r="B13" s="1076"/>
      <c r="C13" s="1077"/>
      <c r="D13" s="1076"/>
      <c r="E13" s="1077"/>
      <c r="F13" s="388"/>
      <c r="G13" s="389"/>
      <c r="H13" s="388"/>
      <c r="I13" s="390"/>
      <c r="J13" s="391"/>
      <c r="K13" s="386"/>
      <c r="L13" s="387"/>
      <c r="M13" s="387"/>
      <c r="N13" s="387"/>
      <c r="O13" s="212"/>
    </row>
    <row r="14" spans="1:16" ht="23.25" customHeight="1">
      <c r="A14" s="213">
        <f t="shared" si="0"/>
        <v>8</v>
      </c>
      <c r="B14" s="1076"/>
      <c r="C14" s="1077"/>
      <c r="D14" s="1076"/>
      <c r="E14" s="1077"/>
      <c r="F14" s="388"/>
      <c r="G14" s="389"/>
      <c r="H14" s="388"/>
      <c r="I14" s="390"/>
      <c r="J14" s="391"/>
      <c r="K14" s="386"/>
      <c r="L14" s="387"/>
      <c r="M14" s="387"/>
      <c r="N14" s="387"/>
      <c r="O14" s="212"/>
    </row>
    <row r="15" spans="1:16" ht="23.25" customHeight="1">
      <c r="A15" s="213">
        <f t="shared" si="0"/>
        <v>9</v>
      </c>
      <c r="B15" s="1076"/>
      <c r="C15" s="1077"/>
      <c r="D15" s="1076"/>
      <c r="E15" s="1077"/>
      <c r="F15" s="388"/>
      <c r="G15" s="389"/>
      <c r="H15" s="388"/>
      <c r="I15" s="390"/>
      <c r="J15" s="391"/>
      <c r="K15" s="386"/>
      <c r="L15" s="387"/>
      <c r="M15" s="387"/>
      <c r="N15" s="387"/>
      <c r="O15" s="212"/>
    </row>
    <row r="16" spans="1:16" ht="23.25" customHeight="1">
      <c r="A16" s="213">
        <f t="shared" si="0"/>
        <v>10</v>
      </c>
      <c r="B16" s="1076"/>
      <c r="C16" s="1077"/>
      <c r="D16" s="1076"/>
      <c r="E16" s="1077"/>
      <c r="F16" s="388"/>
      <c r="G16" s="389"/>
      <c r="H16" s="388"/>
      <c r="I16" s="390"/>
      <c r="J16" s="391"/>
      <c r="K16" s="386"/>
      <c r="L16" s="387"/>
      <c r="M16" s="387"/>
      <c r="N16" s="387"/>
      <c r="O16" s="212"/>
    </row>
    <row r="17" spans="1:16" ht="23.25" customHeight="1">
      <c r="A17" s="213">
        <f t="shared" si="0"/>
        <v>11</v>
      </c>
      <c r="B17" s="1076"/>
      <c r="C17" s="1077"/>
      <c r="D17" s="1076"/>
      <c r="E17" s="1077"/>
      <c r="F17" s="388"/>
      <c r="G17" s="389"/>
      <c r="H17" s="388"/>
      <c r="I17" s="390"/>
      <c r="J17" s="391"/>
      <c r="K17" s="386"/>
      <c r="L17" s="387"/>
      <c r="M17" s="387"/>
      <c r="N17" s="387"/>
      <c r="O17" s="212"/>
    </row>
    <row r="18" spans="1:16" ht="23.25" customHeight="1">
      <c r="A18" s="213">
        <f t="shared" si="0"/>
        <v>12</v>
      </c>
      <c r="B18" s="1076"/>
      <c r="C18" s="1077"/>
      <c r="D18" s="1076"/>
      <c r="E18" s="1077"/>
      <c r="F18" s="388"/>
      <c r="G18" s="389"/>
      <c r="H18" s="388"/>
      <c r="I18" s="390"/>
      <c r="J18" s="391"/>
      <c r="K18" s="386"/>
      <c r="L18" s="387"/>
      <c r="M18" s="387"/>
      <c r="N18" s="387"/>
      <c r="O18" s="212"/>
    </row>
    <row r="19" spans="1:16" ht="23.25" customHeight="1">
      <c r="A19" s="213">
        <f>A18+1</f>
        <v>13</v>
      </c>
      <c r="B19" s="1076"/>
      <c r="C19" s="1077"/>
      <c r="D19" s="1076"/>
      <c r="E19" s="1077"/>
      <c r="F19" s="388"/>
      <c r="G19" s="389"/>
      <c r="H19" s="388"/>
      <c r="I19" s="390"/>
      <c r="J19" s="391"/>
      <c r="K19" s="386"/>
      <c r="L19" s="387"/>
      <c r="M19" s="387"/>
      <c r="N19" s="387"/>
      <c r="O19" s="212"/>
    </row>
    <row r="20" spans="1:16" ht="23.25" customHeight="1">
      <c r="A20" s="213">
        <f t="shared" si="0"/>
        <v>14</v>
      </c>
      <c r="B20" s="1076"/>
      <c r="C20" s="1077"/>
      <c r="D20" s="1076"/>
      <c r="E20" s="1077"/>
      <c r="F20" s="388"/>
      <c r="G20" s="389"/>
      <c r="H20" s="388"/>
      <c r="I20" s="390"/>
      <c r="J20" s="391"/>
      <c r="K20" s="386"/>
      <c r="L20" s="387"/>
      <c r="M20" s="387"/>
      <c r="N20" s="387"/>
      <c r="O20" s="212"/>
    </row>
    <row r="21" spans="1:16" ht="23.25" customHeight="1">
      <c r="A21" s="213">
        <f t="shared" si="0"/>
        <v>15</v>
      </c>
      <c r="B21" s="1076"/>
      <c r="C21" s="1077"/>
      <c r="D21" s="1076"/>
      <c r="E21" s="1077"/>
      <c r="F21" s="388"/>
      <c r="G21" s="389"/>
      <c r="H21" s="388"/>
      <c r="I21" s="390"/>
      <c r="J21" s="391"/>
      <c r="K21" s="386"/>
      <c r="L21" s="387"/>
      <c r="M21" s="387"/>
      <c r="N21" s="387"/>
      <c r="O21" s="212"/>
    </row>
    <row r="22" spans="1:16" ht="23.25" customHeight="1">
      <c r="A22" s="213">
        <f t="shared" si="0"/>
        <v>16</v>
      </c>
      <c r="B22" s="1076"/>
      <c r="C22" s="1077"/>
      <c r="D22" s="1076"/>
      <c r="E22" s="1077"/>
      <c r="F22" s="388"/>
      <c r="G22" s="389"/>
      <c r="H22" s="388"/>
      <c r="I22" s="390"/>
      <c r="J22" s="391"/>
      <c r="K22" s="386"/>
      <c r="L22" s="387"/>
      <c r="M22" s="387"/>
      <c r="N22" s="387"/>
      <c r="O22" s="212"/>
    </row>
    <row r="23" spans="1:16" ht="23.25" customHeight="1">
      <c r="A23" s="213">
        <f t="shared" si="0"/>
        <v>17</v>
      </c>
      <c r="B23" s="1076"/>
      <c r="C23" s="1077"/>
      <c r="D23" s="1076"/>
      <c r="E23" s="1077"/>
      <c r="F23" s="388"/>
      <c r="G23" s="389"/>
      <c r="H23" s="388"/>
      <c r="I23" s="390"/>
      <c r="J23" s="391"/>
      <c r="K23" s="386"/>
      <c r="L23" s="387"/>
      <c r="M23" s="387"/>
      <c r="N23" s="387"/>
      <c r="O23" s="212"/>
    </row>
    <row r="24" spans="1:16" ht="23.25" customHeight="1">
      <c r="A24" s="213">
        <f t="shared" si="0"/>
        <v>18</v>
      </c>
      <c r="B24" s="1076"/>
      <c r="C24" s="1077"/>
      <c r="D24" s="1076"/>
      <c r="E24" s="1077"/>
      <c r="F24" s="388"/>
      <c r="G24" s="389"/>
      <c r="H24" s="388"/>
      <c r="I24" s="390"/>
      <c r="J24" s="391"/>
      <c r="K24" s="386"/>
      <c r="L24" s="387"/>
      <c r="M24" s="387"/>
      <c r="N24" s="387"/>
      <c r="O24" s="212"/>
    </row>
    <row r="25" spans="1:16" ht="23.25" customHeight="1">
      <c r="A25" s="213">
        <f t="shared" si="0"/>
        <v>19</v>
      </c>
      <c r="B25" s="1076"/>
      <c r="C25" s="1077"/>
      <c r="D25" s="1076"/>
      <c r="E25" s="1077"/>
      <c r="F25" s="388"/>
      <c r="G25" s="389"/>
      <c r="H25" s="388"/>
      <c r="I25" s="390"/>
      <c r="J25" s="391"/>
      <c r="K25" s="386"/>
      <c r="L25" s="387"/>
      <c r="M25" s="387"/>
      <c r="N25" s="387"/>
      <c r="O25" s="212"/>
    </row>
    <row r="26" spans="1:16" ht="23.25" customHeight="1">
      <c r="A26" s="213">
        <f t="shared" si="0"/>
        <v>20</v>
      </c>
      <c r="B26" s="1076"/>
      <c r="C26" s="1077"/>
      <c r="D26" s="1076"/>
      <c r="E26" s="1077"/>
      <c r="F26" s="388"/>
      <c r="G26" s="389"/>
      <c r="H26" s="388"/>
      <c r="I26" s="390"/>
      <c r="J26" s="391"/>
      <c r="K26" s="386"/>
      <c r="L26" s="387"/>
      <c r="M26" s="387"/>
      <c r="N26" s="387"/>
      <c r="O26" s="212"/>
    </row>
    <row r="27" spans="1:16" ht="5.0999999999999996" customHeight="1">
      <c r="A27" s="274"/>
      <c r="B27" s="275"/>
      <c r="C27" s="275"/>
      <c r="D27" s="275"/>
      <c r="E27" s="275"/>
      <c r="K27" s="275"/>
      <c r="L27" s="275"/>
      <c r="M27" s="275"/>
      <c r="N27" s="275"/>
      <c r="O27" s="276"/>
      <c r="P27" s="276"/>
    </row>
    <row r="28" spans="1:16" ht="14.25">
      <c r="A28" s="267"/>
      <c r="B28" s="277" t="s">
        <v>338</v>
      </c>
      <c r="C28" s="278"/>
      <c r="D28" s="278"/>
      <c r="E28" s="278"/>
      <c r="K28" s="278"/>
      <c r="L28" s="278"/>
      <c r="M28" s="278"/>
      <c r="N28" s="278"/>
      <c r="O28" s="278"/>
      <c r="P28" s="278"/>
    </row>
    <row r="29" spans="1:16" ht="14.25">
      <c r="A29" s="267"/>
      <c r="B29" s="277" t="s">
        <v>308</v>
      </c>
      <c r="C29" s="278"/>
      <c r="D29" s="278"/>
      <c r="E29" s="278"/>
      <c r="K29" s="278"/>
      <c r="L29" s="278"/>
      <c r="M29" s="278"/>
      <c r="N29" s="278"/>
      <c r="O29" s="278"/>
      <c r="P29" s="278"/>
    </row>
    <row r="30" spans="1:16" ht="14.25">
      <c r="A30" s="267"/>
      <c r="B30" s="277" t="s">
        <v>238</v>
      </c>
      <c r="C30" s="278"/>
      <c r="D30" s="278"/>
      <c r="E30" s="278"/>
      <c r="K30" s="278"/>
      <c r="L30" s="278"/>
      <c r="M30" s="278"/>
      <c r="N30" s="278"/>
      <c r="O30" s="278"/>
      <c r="P30" s="278"/>
    </row>
    <row r="31" spans="1:16" ht="14.25">
      <c r="A31" s="267"/>
      <c r="B31" s="277" t="s">
        <v>239</v>
      </c>
      <c r="C31" s="278"/>
      <c r="D31" s="278"/>
      <c r="E31" s="278"/>
      <c r="K31" s="278"/>
      <c r="L31" s="278"/>
      <c r="M31" s="278"/>
      <c r="N31" s="278"/>
      <c r="O31" s="278"/>
      <c r="P31" s="278"/>
    </row>
    <row r="32" spans="1:16" ht="14.25">
      <c r="A32" s="279"/>
      <c r="B32" s="277" t="s">
        <v>269</v>
      </c>
    </row>
    <row r="33" spans="2:2" ht="20.100000000000001" customHeight="1">
      <c r="B33" s="277"/>
    </row>
  </sheetData>
  <sheetProtection insertRows="0" deleteRows="0"/>
  <mergeCells count="52">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H5:J5"/>
    <mergeCell ref="B8:C8"/>
    <mergeCell ref="D8:E8"/>
    <mergeCell ref="B9:C9"/>
    <mergeCell ref="D9:E9"/>
    <mergeCell ref="B7:C7"/>
    <mergeCell ref="D7:E7"/>
    <mergeCell ref="A5:A6"/>
    <mergeCell ref="B5:C6"/>
    <mergeCell ref="D5:E6"/>
    <mergeCell ref="C2:E2"/>
    <mergeCell ref="F5:G5"/>
    <mergeCell ref="O5:O6"/>
    <mergeCell ref="K5:K6"/>
    <mergeCell ref="L5:L6"/>
    <mergeCell ref="M5:M6"/>
    <mergeCell ref="N5:N6"/>
  </mergeCells>
  <phoneticPr fontId="1"/>
  <dataValidations count="1">
    <dataValidation type="list" allowBlank="1" showInputMessage="1" showErrorMessage="1" sqref="C2" xr:uid="{C7CA2E67-0EDC-4E84-AD7B-D2BF9F7D96FB}">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43307086614173229" header="0" footer="0"/>
  <pageSetup paperSize="9" scale="83"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42"/>
  <sheetViews>
    <sheetView showGridLines="0" showWhiteSpace="0" zoomScaleNormal="100" zoomScalePageLayoutView="96" workbookViewId="0">
      <selection activeCell="N17" sqref="N17"/>
    </sheetView>
  </sheetViews>
  <sheetFormatPr defaultColWidth="13" defaultRowHeight="13.5"/>
  <cols>
    <col min="1" max="1" width="3.5" style="63" customWidth="1"/>
    <col min="2" max="2" width="12.625" style="63" customWidth="1"/>
    <col min="3" max="3" width="3.125" style="63" customWidth="1"/>
    <col min="4" max="4" width="12.625" style="63" customWidth="1"/>
    <col min="5" max="5" width="3.125" style="63" customWidth="1"/>
    <col min="6" max="6" width="12.625" style="63" customWidth="1"/>
    <col min="7" max="7" width="3.375" style="63" customWidth="1"/>
    <col min="8" max="8" width="12.625" style="63" customWidth="1"/>
    <col min="9" max="9" width="3.375" style="63" customWidth="1"/>
    <col min="10" max="10" width="13.875" style="63" customWidth="1"/>
    <col min="11" max="11" width="3.5" style="63" customWidth="1"/>
    <col min="12" max="256" width="13" style="63"/>
    <col min="257" max="257" width="3.5" style="63" customWidth="1"/>
    <col min="258" max="258" width="12.625" style="63" customWidth="1"/>
    <col min="259" max="259" width="3.125" style="63" customWidth="1"/>
    <col min="260" max="260" width="12.625" style="63" customWidth="1"/>
    <col min="261" max="261" width="3.125" style="63" customWidth="1"/>
    <col min="262" max="262" width="12.625" style="63" customWidth="1"/>
    <col min="263" max="263" width="3.375" style="63" customWidth="1"/>
    <col min="264" max="264" width="12.625" style="63" customWidth="1"/>
    <col min="265" max="265" width="3.375" style="63" customWidth="1"/>
    <col min="266" max="266" width="13.875" style="63" customWidth="1"/>
    <col min="267" max="267" width="3.5" style="63" customWidth="1"/>
    <col min="268" max="512" width="13" style="63"/>
    <col min="513" max="513" width="3.5" style="63" customWidth="1"/>
    <col min="514" max="514" width="12.625" style="63" customWidth="1"/>
    <col min="515" max="515" width="3.125" style="63" customWidth="1"/>
    <col min="516" max="516" width="12.625" style="63" customWidth="1"/>
    <col min="517" max="517" width="3.125" style="63" customWidth="1"/>
    <col min="518" max="518" width="12.625" style="63" customWidth="1"/>
    <col min="519" max="519" width="3.375" style="63" customWidth="1"/>
    <col min="520" max="520" width="12.625" style="63" customWidth="1"/>
    <col min="521" max="521" width="3.375" style="63" customWidth="1"/>
    <col min="522" max="522" width="13.875" style="63" customWidth="1"/>
    <col min="523" max="523" width="3.5" style="63" customWidth="1"/>
    <col min="524" max="768" width="13" style="63"/>
    <col min="769" max="769" width="3.5" style="63" customWidth="1"/>
    <col min="770" max="770" width="12.625" style="63" customWidth="1"/>
    <col min="771" max="771" width="3.125" style="63" customWidth="1"/>
    <col min="772" max="772" width="12.625" style="63" customWidth="1"/>
    <col min="773" max="773" width="3.125" style="63" customWidth="1"/>
    <col min="774" max="774" width="12.625" style="63" customWidth="1"/>
    <col min="775" max="775" width="3.375" style="63" customWidth="1"/>
    <col min="776" max="776" width="12.625" style="63" customWidth="1"/>
    <col min="777" max="777" width="3.375" style="63" customWidth="1"/>
    <col min="778" max="778" width="13.875" style="63" customWidth="1"/>
    <col min="779" max="779" width="3.5" style="63" customWidth="1"/>
    <col min="780" max="1024" width="13" style="63"/>
    <col min="1025" max="1025" width="3.5" style="63" customWidth="1"/>
    <col min="1026" max="1026" width="12.625" style="63" customWidth="1"/>
    <col min="1027" max="1027" width="3.125" style="63" customWidth="1"/>
    <col min="1028" max="1028" width="12.625" style="63" customWidth="1"/>
    <col min="1029" max="1029" width="3.125" style="63" customWidth="1"/>
    <col min="1030" max="1030" width="12.625" style="63" customWidth="1"/>
    <col min="1031" max="1031" width="3.375" style="63" customWidth="1"/>
    <col min="1032" max="1032" width="12.625" style="63" customWidth="1"/>
    <col min="1033" max="1033" width="3.375" style="63" customWidth="1"/>
    <col min="1034" max="1034" width="13.875" style="63" customWidth="1"/>
    <col min="1035" max="1035" width="3.5" style="63" customWidth="1"/>
    <col min="1036" max="1280" width="13" style="63"/>
    <col min="1281" max="1281" width="3.5" style="63" customWidth="1"/>
    <col min="1282" max="1282" width="12.625" style="63" customWidth="1"/>
    <col min="1283" max="1283" width="3.125" style="63" customWidth="1"/>
    <col min="1284" max="1284" width="12.625" style="63" customWidth="1"/>
    <col min="1285" max="1285" width="3.125" style="63" customWidth="1"/>
    <col min="1286" max="1286" width="12.625" style="63" customWidth="1"/>
    <col min="1287" max="1287" width="3.375" style="63" customWidth="1"/>
    <col min="1288" max="1288" width="12.625" style="63" customWidth="1"/>
    <col min="1289" max="1289" width="3.375" style="63" customWidth="1"/>
    <col min="1290" max="1290" width="13.875" style="63" customWidth="1"/>
    <col min="1291" max="1291" width="3.5" style="63" customWidth="1"/>
    <col min="1292" max="1536" width="13" style="63"/>
    <col min="1537" max="1537" width="3.5" style="63" customWidth="1"/>
    <col min="1538" max="1538" width="12.625" style="63" customWidth="1"/>
    <col min="1539" max="1539" width="3.125" style="63" customWidth="1"/>
    <col min="1540" max="1540" width="12.625" style="63" customWidth="1"/>
    <col min="1541" max="1541" width="3.125" style="63" customWidth="1"/>
    <col min="1542" max="1542" width="12.625" style="63" customWidth="1"/>
    <col min="1543" max="1543" width="3.375" style="63" customWidth="1"/>
    <col min="1544" max="1544" width="12.625" style="63" customWidth="1"/>
    <col min="1545" max="1545" width="3.375" style="63" customWidth="1"/>
    <col min="1546" max="1546" width="13.875" style="63" customWidth="1"/>
    <col min="1547" max="1547" width="3.5" style="63" customWidth="1"/>
    <col min="1548" max="1792" width="13" style="63"/>
    <col min="1793" max="1793" width="3.5" style="63" customWidth="1"/>
    <col min="1794" max="1794" width="12.625" style="63" customWidth="1"/>
    <col min="1795" max="1795" width="3.125" style="63" customWidth="1"/>
    <col min="1796" max="1796" width="12.625" style="63" customWidth="1"/>
    <col min="1797" max="1797" width="3.125" style="63" customWidth="1"/>
    <col min="1798" max="1798" width="12.625" style="63" customWidth="1"/>
    <col min="1799" max="1799" width="3.375" style="63" customWidth="1"/>
    <col min="1800" max="1800" width="12.625" style="63" customWidth="1"/>
    <col min="1801" max="1801" width="3.375" style="63" customWidth="1"/>
    <col min="1802" max="1802" width="13.875" style="63" customWidth="1"/>
    <col min="1803" max="1803" width="3.5" style="63" customWidth="1"/>
    <col min="1804" max="2048" width="13" style="63"/>
    <col min="2049" max="2049" width="3.5" style="63" customWidth="1"/>
    <col min="2050" max="2050" width="12.625" style="63" customWidth="1"/>
    <col min="2051" max="2051" width="3.125" style="63" customWidth="1"/>
    <col min="2052" max="2052" width="12.625" style="63" customWidth="1"/>
    <col min="2053" max="2053" width="3.125" style="63" customWidth="1"/>
    <col min="2054" max="2054" width="12.625" style="63" customWidth="1"/>
    <col min="2055" max="2055" width="3.375" style="63" customWidth="1"/>
    <col min="2056" max="2056" width="12.625" style="63" customWidth="1"/>
    <col min="2057" max="2057" width="3.375" style="63" customWidth="1"/>
    <col min="2058" max="2058" width="13.875" style="63" customWidth="1"/>
    <col min="2059" max="2059" width="3.5" style="63" customWidth="1"/>
    <col min="2060" max="2304" width="13" style="63"/>
    <col min="2305" max="2305" width="3.5" style="63" customWidth="1"/>
    <col min="2306" max="2306" width="12.625" style="63" customWidth="1"/>
    <col min="2307" max="2307" width="3.125" style="63" customWidth="1"/>
    <col min="2308" max="2308" width="12.625" style="63" customWidth="1"/>
    <col min="2309" max="2309" width="3.125" style="63" customWidth="1"/>
    <col min="2310" max="2310" width="12.625" style="63" customWidth="1"/>
    <col min="2311" max="2311" width="3.375" style="63" customWidth="1"/>
    <col min="2312" max="2312" width="12.625" style="63" customWidth="1"/>
    <col min="2313" max="2313" width="3.375" style="63" customWidth="1"/>
    <col min="2314" max="2314" width="13.875" style="63" customWidth="1"/>
    <col min="2315" max="2315" width="3.5" style="63" customWidth="1"/>
    <col min="2316" max="2560" width="13" style="63"/>
    <col min="2561" max="2561" width="3.5" style="63" customWidth="1"/>
    <col min="2562" max="2562" width="12.625" style="63" customWidth="1"/>
    <col min="2563" max="2563" width="3.125" style="63" customWidth="1"/>
    <col min="2564" max="2564" width="12.625" style="63" customWidth="1"/>
    <col min="2565" max="2565" width="3.125" style="63" customWidth="1"/>
    <col min="2566" max="2566" width="12.625" style="63" customWidth="1"/>
    <col min="2567" max="2567" width="3.375" style="63" customWidth="1"/>
    <col min="2568" max="2568" width="12.625" style="63" customWidth="1"/>
    <col min="2569" max="2569" width="3.375" style="63" customWidth="1"/>
    <col min="2570" max="2570" width="13.875" style="63" customWidth="1"/>
    <col min="2571" max="2571" width="3.5" style="63" customWidth="1"/>
    <col min="2572" max="2816" width="13" style="63"/>
    <col min="2817" max="2817" width="3.5" style="63" customWidth="1"/>
    <col min="2818" max="2818" width="12.625" style="63" customWidth="1"/>
    <col min="2819" max="2819" width="3.125" style="63" customWidth="1"/>
    <col min="2820" max="2820" width="12.625" style="63" customWidth="1"/>
    <col min="2821" max="2821" width="3.125" style="63" customWidth="1"/>
    <col min="2822" max="2822" width="12.625" style="63" customWidth="1"/>
    <col min="2823" max="2823" width="3.375" style="63" customWidth="1"/>
    <col min="2824" max="2824" width="12.625" style="63" customWidth="1"/>
    <col min="2825" max="2825" width="3.375" style="63" customWidth="1"/>
    <col min="2826" max="2826" width="13.875" style="63" customWidth="1"/>
    <col min="2827" max="2827" width="3.5" style="63" customWidth="1"/>
    <col min="2828" max="3072" width="13" style="63"/>
    <col min="3073" max="3073" width="3.5" style="63" customWidth="1"/>
    <col min="3074" max="3074" width="12.625" style="63" customWidth="1"/>
    <col min="3075" max="3075" width="3.125" style="63" customWidth="1"/>
    <col min="3076" max="3076" width="12.625" style="63" customWidth="1"/>
    <col min="3077" max="3077" width="3.125" style="63" customWidth="1"/>
    <col min="3078" max="3078" width="12.625" style="63" customWidth="1"/>
    <col min="3079" max="3079" width="3.375" style="63" customWidth="1"/>
    <col min="3080" max="3080" width="12.625" style="63" customWidth="1"/>
    <col min="3081" max="3081" width="3.375" style="63" customWidth="1"/>
    <col min="3082" max="3082" width="13.875" style="63" customWidth="1"/>
    <col min="3083" max="3083" width="3.5" style="63" customWidth="1"/>
    <col min="3084" max="3328" width="13" style="63"/>
    <col min="3329" max="3329" width="3.5" style="63" customWidth="1"/>
    <col min="3330" max="3330" width="12.625" style="63" customWidth="1"/>
    <col min="3331" max="3331" width="3.125" style="63" customWidth="1"/>
    <col min="3332" max="3332" width="12.625" style="63" customWidth="1"/>
    <col min="3333" max="3333" width="3.125" style="63" customWidth="1"/>
    <col min="3334" max="3334" width="12.625" style="63" customWidth="1"/>
    <col min="3335" max="3335" width="3.375" style="63" customWidth="1"/>
    <col min="3336" max="3336" width="12.625" style="63" customWidth="1"/>
    <col min="3337" max="3337" width="3.375" style="63" customWidth="1"/>
    <col min="3338" max="3338" width="13.875" style="63" customWidth="1"/>
    <col min="3339" max="3339" width="3.5" style="63" customWidth="1"/>
    <col min="3340" max="3584" width="13" style="63"/>
    <col min="3585" max="3585" width="3.5" style="63" customWidth="1"/>
    <col min="3586" max="3586" width="12.625" style="63" customWidth="1"/>
    <col min="3587" max="3587" width="3.125" style="63" customWidth="1"/>
    <col min="3588" max="3588" width="12.625" style="63" customWidth="1"/>
    <col min="3589" max="3589" width="3.125" style="63" customWidth="1"/>
    <col min="3590" max="3590" width="12.625" style="63" customWidth="1"/>
    <col min="3591" max="3591" width="3.375" style="63" customWidth="1"/>
    <col min="3592" max="3592" width="12.625" style="63" customWidth="1"/>
    <col min="3593" max="3593" width="3.375" style="63" customWidth="1"/>
    <col min="3594" max="3594" width="13.875" style="63" customWidth="1"/>
    <col min="3595" max="3595" width="3.5" style="63" customWidth="1"/>
    <col min="3596" max="3840" width="13" style="63"/>
    <col min="3841" max="3841" width="3.5" style="63" customWidth="1"/>
    <col min="3842" max="3842" width="12.625" style="63" customWidth="1"/>
    <col min="3843" max="3843" width="3.125" style="63" customWidth="1"/>
    <col min="3844" max="3844" width="12.625" style="63" customWidth="1"/>
    <col min="3845" max="3845" width="3.125" style="63" customWidth="1"/>
    <col min="3846" max="3846" width="12.625" style="63" customWidth="1"/>
    <col min="3847" max="3847" width="3.375" style="63" customWidth="1"/>
    <col min="3848" max="3848" width="12.625" style="63" customWidth="1"/>
    <col min="3849" max="3849" width="3.375" style="63" customWidth="1"/>
    <col min="3850" max="3850" width="13.875" style="63" customWidth="1"/>
    <col min="3851" max="3851" width="3.5" style="63" customWidth="1"/>
    <col min="3852" max="4096" width="13" style="63"/>
    <col min="4097" max="4097" width="3.5" style="63" customWidth="1"/>
    <col min="4098" max="4098" width="12.625" style="63" customWidth="1"/>
    <col min="4099" max="4099" width="3.125" style="63" customWidth="1"/>
    <col min="4100" max="4100" width="12.625" style="63" customWidth="1"/>
    <col min="4101" max="4101" width="3.125" style="63" customWidth="1"/>
    <col min="4102" max="4102" width="12.625" style="63" customWidth="1"/>
    <col min="4103" max="4103" width="3.375" style="63" customWidth="1"/>
    <col min="4104" max="4104" width="12.625" style="63" customWidth="1"/>
    <col min="4105" max="4105" width="3.375" style="63" customWidth="1"/>
    <col min="4106" max="4106" width="13.875" style="63" customWidth="1"/>
    <col min="4107" max="4107" width="3.5" style="63" customWidth="1"/>
    <col min="4108" max="4352" width="13" style="63"/>
    <col min="4353" max="4353" width="3.5" style="63" customWidth="1"/>
    <col min="4354" max="4354" width="12.625" style="63" customWidth="1"/>
    <col min="4355" max="4355" width="3.125" style="63" customWidth="1"/>
    <col min="4356" max="4356" width="12.625" style="63" customWidth="1"/>
    <col min="4357" max="4357" width="3.125" style="63" customWidth="1"/>
    <col min="4358" max="4358" width="12.625" style="63" customWidth="1"/>
    <col min="4359" max="4359" width="3.375" style="63" customWidth="1"/>
    <col min="4360" max="4360" width="12.625" style="63" customWidth="1"/>
    <col min="4361" max="4361" width="3.375" style="63" customWidth="1"/>
    <col min="4362" max="4362" width="13.875" style="63" customWidth="1"/>
    <col min="4363" max="4363" width="3.5" style="63" customWidth="1"/>
    <col min="4364" max="4608" width="13" style="63"/>
    <col min="4609" max="4609" width="3.5" style="63" customWidth="1"/>
    <col min="4610" max="4610" width="12.625" style="63" customWidth="1"/>
    <col min="4611" max="4611" width="3.125" style="63" customWidth="1"/>
    <col min="4612" max="4612" width="12.625" style="63" customWidth="1"/>
    <col min="4613" max="4613" width="3.125" style="63" customWidth="1"/>
    <col min="4614" max="4614" width="12.625" style="63" customWidth="1"/>
    <col min="4615" max="4615" width="3.375" style="63" customWidth="1"/>
    <col min="4616" max="4616" width="12.625" style="63" customWidth="1"/>
    <col min="4617" max="4617" width="3.375" style="63" customWidth="1"/>
    <col min="4618" max="4618" width="13.875" style="63" customWidth="1"/>
    <col min="4619" max="4619" width="3.5" style="63" customWidth="1"/>
    <col min="4620" max="4864" width="13" style="63"/>
    <col min="4865" max="4865" width="3.5" style="63" customWidth="1"/>
    <col min="4866" max="4866" width="12.625" style="63" customWidth="1"/>
    <col min="4867" max="4867" width="3.125" style="63" customWidth="1"/>
    <col min="4868" max="4868" width="12.625" style="63" customWidth="1"/>
    <col min="4869" max="4869" width="3.125" style="63" customWidth="1"/>
    <col min="4870" max="4870" width="12.625" style="63" customWidth="1"/>
    <col min="4871" max="4871" width="3.375" style="63" customWidth="1"/>
    <col min="4872" max="4872" width="12.625" style="63" customWidth="1"/>
    <col min="4873" max="4873" width="3.375" style="63" customWidth="1"/>
    <col min="4874" max="4874" width="13.875" style="63" customWidth="1"/>
    <col min="4875" max="4875" width="3.5" style="63" customWidth="1"/>
    <col min="4876" max="5120" width="13" style="63"/>
    <col min="5121" max="5121" width="3.5" style="63" customWidth="1"/>
    <col min="5122" max="5122" width="12.625" style="63" customWidth="1"/>
    <col min="5123" max="5123" width="3.125" style="63" customWidth="1"/>
    <col min="5124" max="5124" width="12.625" style="63" customWidth="1"/>
    <col min="5125" max="5125" width="3.125" style="63" customWidth="1"/>
    <col min="5126" max="5126" width="12.625" style="63" customWidth="1"/>
    <col min="5127" max="5127" width="3.375" style="63" customWidth="1"/>
    <col min="5128" max="5128" width="12.625" style="63" customWidth="1"/>
    <col min="5129" max="5129" width="3.375" style="63" customWidth="1"/>
    <col min="5130" max="5130" width="13.875" style="63" customWidth="1"/>
    <col min="5131" max="5131" width="3.5" style="63" customWidth="1"/>
    <col min="5132" max="5376" width="13" style="63"/>
    <col min="5377" max="5377" width="3.5" style="63" customWidth="1"/>
    <col min="5378" max="5378" width="12.625" style="63" customWidth="1"/>
    <col min="5379" max="5379" width="3.125" style="63" customWidth="1"/>
    <col min="5380" max="5380" width="12.625" style="63" customWidth="1"/>
    <col min="5381" max="5381" width="3.125" style="63" customWidth="1"/>
    <col min="5382" max="5382" width="12.625" style="63" customWidth="1"/>
    <col min="5383" max="5383" width="3.375" style="63" customWidth="1"/>
    <col min="5384" max="5384" width="12.625" style="63" customWidth="1"/>
    <col min="5385" max="5385" width="3.375" style="63" customWidth="1"/>
    <col min="5386" max="5386" width="13.875" style="63" customWidth="1"/>
    <col min="5387" max="5387" width="3.5" style="63" customWidth="1"/>
    <col min="5388" max="5632" width="13" style="63"/>
    <col min="5633" max="5633" width="3.5" style="63" customWidth="1"/>
    <col min="5634" max="5634" width="12.625" style="63" customWidth="1"/>
    <col min="5635" max="5635" width="3.125" style="63" customWidth="1"/>
    <col min="5636" max="5636" width="12.625" style="63" customWidth="1"/>
    <col min="5637" max="5637" width="3.125" style="63" customWidth="1"/>
    <col min="5638" max="5638" width="12.625" style="63" customWidth="1"/>
    <col min="5639" max="5639" width="3.375" style="63" customWidth="1"/>
    <col min="5640" max="5640" width="12.625" style="63" customWidth="1"/>
    <col min="5641" max="5641" width="3.375" style="63" customWidth="1"/>
    <col min="5642" max="5642" width="13.875" style="63" customWidth="1"/>
    <col min="5643" max="5643" width="3.5" style="63" customWidth="1"/>
    <col min="5644" max="5888" width="13" style="63"/>
    <col min="5889" max="5889" width="3.5" style="63" customWidth="1"/>
    <col min="5890" max="5890" width="12.625" style="63" customWidth="1"/>
    <col min="5891" max="5891" width="3.125" style="63" customWidth="1"/>
    <col min="5892" max="5892" width="12.625" style="63" customWidth="1"/>
    <col min="5893" max="5893" width="3.125" style="63" customWidth="1"/>
    <col min="5894" max="5894" width="12.625" style="63" customWidth="1"/>
    <col min="5895" max="5895" width="3.375" style="63" customWidth="1"/>
    <col min="5896" max="5896" width="12.625" style="63" customWidth="1"/>
    <col min="5897" max="5897" width="3.375" style="63" customWidth="1"/>
    <col min="5898" max="5898" width="13.875" style="63" customWidth="1"/>
    <col min="5899" max="5899" width="3.5" style="63" customWidth="1"/>
    <col min="5900" max="6144" width="13" style="63"/>
    <col min="6145" max="6145" width="3.5" style="63" customWidth="1"/>
    <col min="6146" max="6146" width="12.625" style="63" customWidth="1"/>
    <col min="6147" max="6147" width="3.125" style="63" customWidth="1"/>
    <col min="6148" max="6148" width="12.625" style="63" customWidth="1"/>
    <col min="6149" max="6149" width="3.125" style="63" customWidth="1"/>
    <col min="6150" max="6150" width="12.625" style="63" customWidth="1"/>
    <col min="6151" max="6151" width="3.375" style="63" customWidth="1"/>
    <col min="6152" max="6152" width="12.625" style="63" customWidth="1"/>
    <col min="6153" max="6153" width="3.375" style="63" customWidth="1"/>
    <col min="6154" max="6154" width="13.875" style="63" customWidth="1"/>
    <col min="6155" max="6155" width="3.5" style="63" customWidth="1"/>
    <col min="6156" max="6400" width="13" style="63"/>
    <col min="6401" max="6401" width="3.5" style="63" customWidth="1"/>
    <col min="6402" max="6402" width="12.625" style="63" customWidth="1"/>
    <col min="6403" max="6403" width="3.125" style="63" customWidth="1"/>
    <col min="6404" max="6404" width="12.625" style="63" customWidth="1"/>
    <col min="6405" max="6405" width="3.125" style="63" customWidth="1"/>
    <col min="6406" max="6406" width="12.625" style="63" customWidth="1"/>
    <col min="6407" max="6407" width="3.375" style="63" customWidth="1"/>
    <col min="6408" max="6408" width="12.625" style="63" customWidth="1"/>
    <col min="6409" max="6409" width="3.375" style="63" customWidth="1"/>
    <col min="6410" max="6410" width="13.875" style="63" customWidth="1"/>
    <col min="6411" max="6411" width="3.5" style="63" customWidth="1"/>
    <col min="6412" max="6656" width="13" style="63"/>
    <col min="6657" max="6657" width="3.5" style="63" customWidth="1"/>
    <col min="6658" max="6658" width="12.625" style="63" customWidth="1"/>
    <col min="6659" max="6659" width="3.125" style="63" customWidth="1"/>
    <col min="6660" max="6660" width="12.625" style="63" customWidth="1"/>
    <col min="6661" max="6661" width="3.125" style="63" customWidth="1"/>
    <col min="6662" max="6662" width="12.625" style="63" customWidth="1"/>
    <col min="6663" max="6663" width="3.375" style="63" customWidth="1"/>
    <col min="6664" max="6664" width="12.625" style="63" customWidth="1"/>
    <col min="6665" max="6665" width="3.375" style="63" customWidth="1"/>
    <col min="6666" max="6666" width="13.875" style="63" customWidth="1"/>
    <col min="6667" max="6667" width="3.5" style="63" customWidth="1"/>
    <col min="6668" max="6912" width="13" style="63"/>
    <col min="6913" max="6913" width="3.5" style="63" customWidth="1"/>
    <col min="6914" max="6914" width="12.625" style="63" customWidth="1"/>
    <col min="6915" max="6915" width="3.125" style="63" customWidth="1"/>
    <col min="6916" max="6916" width="12.625" style="63" customWidth="1"/>
    <col min="6917" max="6917" width="3.125" style="63" customWidth="1"/>
    <col min="6918" max="6918" width="12.625" style="63" customWidth="1"/>
    <col min="6919" max="6919" width="3.375" style="63" customWidth="1"/>
    <col min="6920" max="6920" width="12.625" style="63" customWidth="1"/>
    <col min="6921" max="6921" width="3.375" style="63" customWidth="1"/>
    <col min="6922" max="6922" width="13.875" style="63" customWidth="1"/>
    <col min="6923" max="6923" width="3.5" style="63" customWidth="1"/>
    <col min="6924" max="7168" width="13" style="63"/>
    <col min="7169" max="7169" width="3.5" style="63" customWidth="1"/>
    <col min="7170" max="7170" width="12.625" style="63" customWidth="1"/>
    <col min="7171" max="7171" width="3.125" style="63" customWidth="1"/>
    <col min="7172" max="7172" width="12.625" style="63" customWidth="1"/>
    <col min="7173" max="7173" width="3.125" style="63" customWidth="1"/>
    <col min="7174" max="7174" width="12.625" style="63" customWidth="1"/>
    <col min="7175" max="7175" width="3.375" style="63" customWidth="1"/>
    <col min="7176" max="7176" width="12.625" style="63" customWidth="1"/>
    <col min="7177" max="7177" width="3.375" style="63" customWidth="1"/>
    <col min="7178" max="7178" width="13.875" style="63" customWidth="1"/>
    <col min="7179" max="7179" width="3.5" style="63" customWidth="1"/>
    <col min="7180" max="7424" width="13" style="63"/>
    <col min="7425" max="7425" width="3.5" style="63" customWidth="1"/>
    <col min="7426" max="7426" width="12.625" style="63" customWidth="1"/>
    <col min="7427" max="7427" width="3.125" style="63" customWidth="1"/>
    <col min="7428" max="7428" width="12.625" style="63" customWidth="1"/>
    <col min="7429" max="7429" width="3.125" style="63" customWidth="1"/>
    <col min="7430" max="7430" width="12.625" style="63" customWidth="1"/>
    <col min="7431" max="7431" width="3.375" style="63" customWidth="1"/>
    <col min="7432" max="7432" width="12.625" style="63" customWidth="1"/>
    <col min="7433" max="7433" width="3.375" style="63" customWidth="1"/>
    <col min="7434" max="7434" width="13.875" style="63" customWidth="1"/>
    <col min="7435" max="7435" width="3.5" style="63" customWidth="1"/>
    <col min="7436" max="7680" width="13" style="63"/>
    <col min="7681" max="7681" width="3.5" style="63" customWidth="1"/>
    <col min="7682" max="7682" width="12.625" style="63" customWidth="1"/>
    <col min="7683" max="7683" width="3.125" style="63" customWidth="1"/>
    <col min="7684" max="7684" width="12.625" style="63" customWidth="1"/>
    <col min="7685" max="7685" width="3.125" style="63" customWidth="1"/>
    <col min="7686" max="7686" width="12.625" style="63" customWidth="1"/>
    <col min="7687" max="7687" width="3.375" style="63" customWidth="1"/>
    <col min="7688" max="7688" width="12.625" style="63" customWidth="1"/>
    <col min="7689" max="7689" width="3.375" style="63" customWidth="1"/>
    <col min="7690" max="7690" width="13.875" style="63" customWidth="1"/>
    <col min="7691" max="7691" width="3.5" style="63" customWidth="1"/>
    <col min="7692" max="7936" width="13" style="63"/>
    <col min="7937" max="7937" width="3.5" style="63" customWidth="1"/>
    <col min="7938" max="7938" width="12.625" style="63" customWidth="1"/>
    <col min="7939" max="7939" width="3.125" style="63" customWidth="1"/>
    <col min="7940" max="7940" width="12.625" style="63" customWidth="1"/>
    <col min="7941" max="7941" width="3.125" style="63" customWidth="1"/>
    <col min="7942" max="7942" width="12.625" style="63" customWidth="1"/>
    <col min="7943" max="7943" width="3.375" style="63" customWidth="1"/>
    <col min="7944" max="7944" width="12.625" style="63" customWidth="1"/>
    <col min="7945" max="7945" width="3.375" style="63" customWidth="1"/>
    <col min="7946" max="7946" width="13.875" style="63" customWidth="1"/>
    <col min="7947" max="7947" width="3.5" style="63" customWidth="1"/>
    <col min="7948" max="8192" width="13" style="63"/>
    <col min="8193" max="8193" width="3.5" style="63" customWidth="1"/>
    <col min="8194" max="8194" width="12.625" style="63" customWidth="1"/>
    <col min="8195" max="8195" width="3.125" style="63" customWidth="1"/>
    <col min="8196" max="8196" width="12.625" style="63" customWidth="1"/>
    <col min="8197" max="8197" width="3.125" style="63" customWidth="1"/>
    <col min="8198" max="8198" width="12.625" style="63" customWidth="1"/>
    <col min="8199" max="8199" width="3.375" style="63" customWidth="1"/>
    <col min="8200" max="8200" width="12.625" style="63" customWidth="1"/>
    <col min="8201" max="8201" width="3.375" style="63" customWidth="1"/>
    <col min="8202" max="8202" width="13.875" style="63" customWidth="1"/>
    <col min="8203" max="8203" width="3.5" style="63" customWidth="1"/>
    <col min="8204" max="8448" width="13" style="63"/>
    <col min="8449" max="8449" width="3.5" style="63" customWidth="1"/>
    <col min="8450" max="8450" width="12.625" style="63" customWidth="1"/>
    <col min="8451" max="8451" width="3.125" style="63" customWidth="1"/>
    <col min="8452" max="8452" width="12.625" style="63" customWidth="1"/>
    <col min="8453" max="8453" width="3.125" style="63" customWidth="1"/>
    <col min="8454" max="8454" width="12.625" style="63" customWidth="1"/>
    <col min="8455" max="8455" width="3.375" style="63" customWidth="1"/>
    <col min="8456" max="8456" width="12.625" style="63" customWidth="1"/>
    <col min="8457" max="8457" width="3.375" style="63" customWidth="1"/>
    <col min="8458" max="8458" width="13.875" style="63" customWidth="1"/>
    <col min="8459" max="8459" width="3.5" style="63" customWidth="1"/>
    <col min="8460" max="8704" width="13" style="63"/>
    <col min="8705" max="8705" width="3.5" style="63" customWidth="1"/>
    <col min="8706" max="8706" width="12.625" style="63" customWidth="1"/>
    <col min="8707" max="8707" width="3.125" style="63" customWidth="1"/>
    <col min="8708" max="8708" width="12.625" style="63" customWidth="1"/>
    <col min="8709" max="8709" width="3.125" style="63" customWidth="1"/>
    <col min="8710" max="8710" width="12.625" style="63" customWidth="1"/>
    <col min="8711" max="8711" width="3.375" style="63" customWidth="1"/>
    <col min="8712" max="8712" width="12.625" style="63" customWidth="1"/>
    <col min="8713" max="8713" width="3.375" style="63" customWidth="1"/>
    <col min="8714" max="8714" width="13.875" style="63" customWidth="1"/>
    <col min="8715" max="8715" width="3.5" style="63" customWidth="1"/>
    <col min="8716" max="8960" width="13" style="63"/>
    <col min="8961" max="8961" width="3.5" style="63" customWidth="1"/>
    <col min="8962" max="8962" width="12.625" style="63" customWidth="1"/>
    <col min="8963" max="8963" width="3.125" style="63" customWidth="1"/>
    <col min="8964" max="8964" width="12.625" style="63" customWidth="1"/>
    <col min="8965" max="8965" width="3.125" style="63" customWidth="1"/>
    <col min="8966" max="8966" width="12.625" style="63" customWidth="1"/>
    <col min="8967" max="8967" width="3.375" style="63" customWidth="1"/>
    <col min="8968" max="8968" width="12.625" style="63" customWidth="1"/>
    <col min="8969" max="8969" width="3.375" style="63" customWidth="1"/>
    <col min="8970" max="8970" width="13.875" style="63" customWidth="1"/>
    <col min="8971" max="8971" width="3.5" style="63" customWidth="1"/>
    <col min="8972" max="9216" width="13" style="63"/>
    <col min="9217" max="9217" width="3.5" style="63" customWidth="1"/>
    <col min="9218" max="9218" width="12.625" style="63" customWidth="1"/>
    <col min="9219" max="9219" width="3.125" style="63" customWidth="1"/>
    <col min="9220" max="9220" width="12.625" style="63" customWidth="1"/>
    <col min="9221" max="9221" width="3.125" style="63" customWidth="1"/>
    <col min="9222" max="9222" width="12.625" style="63" customWidth="1"/>
    <col min="9223" max="9223" width="3.375" style="63" customWidth="1"/>
    <col min="9224" max="9224" width="12.625" style="63" customWidth="1"/>
    <col min="9225" max="9225" width="3.375" style="63" customWidth="1"/>
    <col min="9226" max="9226" width="13.875" style="63" customWidth="1"/>
    <col min="9227" max="9227" width="3.5" style="63" customWidth="1"/>
    <col min="9228" max="9472" width="13" style="63"/>
    <col min="9473" max="9473" width="3.5" style="63" customWidth="1"/>
    <col min="9474" max="9474" width="12.625" style="63" customWidth="1"/>
    <col min="9475" max="9475" width="3.125" style="63" customWidth="1"/>
    <col min="9476" max="9476" width="12.625" style="63" customWidth="1"/>
    <col min="9477" max="9477" width="3.125" style="63" customWidth="1"/>
    <col min="9478" max="9478" width="12.625" style="63" customWidth="1"/>
    <col min="9479" max="9479" width="3.375" style="63" customWidth="1"/>
    <col min="9480" max="9480" width="12.625" style="63" customWidth="1"/>
    <col min="9481" max="9481" width="3.375" style="63" customWidth="1"/>
    <col min="9482" max="9482" width="13.875" style="63" customWidth="1"/>
    <col min="9483" max="9483" width="3.5" style="63" customWidth="1"/>
    <col min="9484" max="9728" width="13" style="63"/>
    <col min="9729" max="9729" width="3.5" style="63" customWidth="1"/>
    <col min="9730" max="9730" width="12.625" style="63" customWidth="1"/>
    <col min="9731" max="9731" width="3.125" style="63" customWidth="1"/>
    <col min="9732" max="9732" width="12.625" style="63" customWidth="1"/>
    <col min="9733" max="9733" width="3.125" style="63" customWidth="1"/>
    <col min="9734" max="9734" width="12.625" style="63" customWidth="1"/>
    <col min="9735" max="9735" width="3.375" style="63" customWidth="1"/>
    <col min="9736" max="9736" width="12.625" style="63" customWidth="1"/>
    <col min="9737" max="9737" width="3.375" style="63" customWidth="1"/>
    <col min="9738" max="9738" width="13.875" style="63" customWidth="1"/>
    <col min="9739" max="9739" width="3.5" style="63" customWidth="1"/>
    <col min="9740" max="9984" width="13" style="63"/>
    <col min="9985" max="9985" width="3.5" style="63" customWidth="1"/>
    <col min="9986" max="9986" width="12.625" style="63" customWidth="1"/>
    <col min="9987" max="9987" width="3.125" style="63" customWidth="1"/>
    <col min="9988" max="9988" width="12.625" style="63" customWidth="1"/>
    <col min="9989" max="9989" width="3.125" style="63" customWidth="1"/>
    <col min="9990" max="9990" width="12.625" style="63" customWidth="1"/>
    <col min="9991" max="9991" width="3.375" style="63" customWidth="1"/>
    <col min="9992" max="9992" width="12.625" style="63" customWidth="1"/>
    <col min="9993" max="9993" width="3.375" style="63" customWidth="1"/>
    <col min="9994" max="9994" width="13.875" style="63" customWidth="1"/>
    <col min="9995" max="9995" width="3.5" style="63" customWidth="1"/>
    <col min="9996" max="10240" width="13" style="63"/>
    <col min="10241" max="10241" width="3.5" style="63" customWidth="1"/>
    <col min="10242" max="10242" width="12.625" style="63" customWidth="1"/>
    <col min="10243" max="10243" width="3.125" style="63" customWidth="1"/>
    <col min="10244" max="10244" width="12.625" style="63" customWidth="1"/>
    <col min="10245" max="10245" width="3.125" style="63" customWidth="1"/>
    <col min="10246" max="10246" width="12.625" style="63" customWidth="1"/>
    <col min="10247" max="10247" width="3.375" style="63" customWidth="1"/>
    <col min="10248" max="10248" width="12.625" style="63" customWidth="1"/>
    <col min="10249" max="10249" width="3.375" style="63" customWidth="1"/>
    <col min="10250" max="10250" width="13.875" style="63" customWidth="1"/>
    <col min="10251" max="10251" width="3.5" style="63" customWidth="1"/>
    <col min="10252" max="10496" width="13" style="63"/>
    <col min="10497" max="10497" width="3.5" style="63" customWidth="1"/>
    <col min="10498" max="10498" width="12.625" style="63" customWidth="1"/>
    <col min="10499" max="10499" width="3.125" style="63" customWidth="1"/>
    <col min="10500" max="10500" width="12.625" style="63" customWidth="1"/>
    <col min="10501" max="10501" width="3.125" style="63" customWidth="1"/>
    <col min="10502" max="10502" width="12.625" style="63" customWidth="1"/>
    <col min="10503" max="10503" width="3.375" style="63" customWidth="1"/>
    <col min="10504" max="10504" width="12.625" style="63" customWidth="1"/>
    <col min="10505" max="10505" width="3.375" style="63" customWidth="1"/>
    <col min="10506" max="10506" width="13.875" style="63" customWidth="1"/>
    <col min="10507" max="10507" width="3.5" style="63" customWidth="1"/>
    <col min="10508" max="10752" width="13" style="63"/>
    <col min="10753" max="10753" width="3.5" style="63" customWidth="1"/>
    <col min="10754" max="10754" width="12.625" style="63" customWidth="1"/>
    <col min="10755" max="10755" width="3.125" style="63" customWidth="1"/>
    <col min="10756" max="10756" width="12.625" style="63" customWidth="1"/>
    <col min="10757" max="10757" width="3.125" style="63" customWidth="1"/>
    <col min="10758" max="10758" width="12.625" style="63" customWidth="1"/>
    <col min="10759" max="10759" width="3.375" style="63" customWidth="1"/>
    <col min="10760" max="10760" width="12.625" style="63" customWidth="1"/>
    <col min="10761" max="10761" width="3.375" style="63" customWidth="1"/>
    <col min="10762" max="10762" width="13.875" style="63" customWidth="1"/>
    <col min="10763" max="10763" width="3.5" style="63" customWidth="1"/>
    <col min="10764" max="11008" width="13" style="63"/>
    <col min="11009" max="11009" width="3.5" style="63" customWidth="1"/>
    <col min="11010" max="11010" width="12.625" style="63" customWidth="1"/>
    <col min="11011" max="11011" width="3.125" style="63" customWidth="1"/>
    <col min="11012" max="11012" width="12.625" style="63" customWidth="1"/>
    <col min="11013" max="11013" width="3.125" style="63" customWidth="1"/>
    <col min="11014" max="11014" width="12.625" style="63" customWidth="1"/>
    <col min="11015" max="11015" width="3.375" style="63" customWidth="1"/>
    <col min="11016" max="11016" width="12.625" style="63" customWidth="1"/>
    <col min="11017" max="11017" width="3.375" style="63" customWidth="1"/>
    <col min="11018" max="11018" width="13.875" style="63" customWidth="1"/>
    <col min="11019" max="11019" width="3.5" style="63" customWidth="1"/>
    <col min="11020" max="11264" width="13" style="63"/>
    <col min="11265" max="11265" width="3.5" style="63" customWidth="1"/>
    <col min="11266" max="11266" width="12.625" style="63" customWidth="1"/>
    <col min="11267" max="11267" width="3.125" style="63" customWidth="1"/>
    <col min="11268" max="11268" width="12.625" style="63" customWidth="1"/>
    <col min="11269" max="11269" width="3.125" style="63" customWidth="1"/>
    <col min="11270" max="11270" width="12.625" style="63" customWidth="1"/>
    <col min="11271" max="11271" width="3.375" style="63" customWidth="1"/>
    <col min="11272" max="11272" width="12.625" style="63" customWidth="1"/>
    <col min="11273" max="11273" width="3.375" style="63" customWidth="1"/>
    <col min="11274" max="11274" width="13.875" style="63" customWidth="1"/>
    <col min="11275" max="11275" width="3.5" style="63" customWidth="1"/>
    <col min="11276" max="11520" width="13" style="63"/>
    <col min="11521" max="11521" width="3.5" style="63" customWidth="1"/>
    <col min="11522" max="11522" width="12.625" style="63" customWidth="1"/>
    <col min="11523" max="11523" width="3.125" style="63" customWidth="1"/>
    <col min="11524" max="11524" width="12.625" style="63" customWidth="1"/>
    <col min="11525" max="11525" width="3.125" style="63" customWidth="1"/>
    <col min="11526" max="11526" width="12.625" style="63" customWidth="1"/>
    <col min="11527" max="11527" width="3.375" style="63" customWidth="1"/>
    <col min="11528" max="11528" width="12.625" style="63" customWidth="1"/>
    <col min="11529" max="11529" width="3.375" style="63" customWidth="1"/>
    <col min="11530" max="11530" width="13.875" style="63" customWidth="1"/>
    <col min="11531" max="11531" width="3.5" style="63" customWidth="1"/>
    <col min="11532" max="11776" width="13" style="63"/>
    <col min="11777" max="11777" width="3.5" style="63" customWidth="1"/>
    <col min="11778" max="11778" width="12.625" style="63" customWidth="1"/>
    <col min="11779" max="11779" width="3.125" style="63" customWidth="1"/>
    <col min="11780" max="11780" width="12.625" style="63" customWidth="1"/>
    <col min="11781" max="11781" width="3.125" style="63" customWidth="1"/>
    <col min="11782" max="11782" width="12.625" style="63" customWidth="1"/>
    <col min="11783" max="11783" width="3.375" style="63" customWidth="1"/>
    <col min="11784" max="11784" width="12.625" style="63" customWidth="1"/>
    <col min="11785" max="11785" width="3.375" style="63" customWidth="1"/>
    <col min="11786" max="11786" width="13.875" style="63" customWidth="1"/>
    <col min="11787" max="11787" width="3.5" style="63" customWidth="1"/>
    <col min="11788" max="12032" width="13" style="63"/>
    <col min="12033" max="12033" width="3.5" style="63" customWidth="1"/>
    <col min="12034" max="12034" width="12.625" style="63" customWidth="1"/>
    <col min="12035" max="12035" width="3.125" style="63" customWidth="1"/>
    <col min="12036" max="12036" width="12.625" style="63" customWidth="1"/>
    <col min="12037" max="12037" width="3.125" style="63" customWidth="1"/>
    <col min="12038" max="12038" width="12.625" style="63" customWidth="1"/>
    <col min="12039" max="12039" width="3.375" style="63" customWidth="1"/>
    <col min="12040" max="12040" width="12.625" style="63" customWidth="1"/>
    <col min="12041" max="12041" width="3.375" style="63" customWidth="1"/>
    <col min="12042" max="12042" width="13.875" style="63" customWidth="1"/>
    <col min="12043" max="12043" width="3.5" style="63" customWidth="1"/>
    <col min="12044" max="12288" width="13" style="63"/>
    <col min="12289" max="12289" width="3.5" style="63" customWidth="1"/>
    <col min="12290" max="12290" width="12.625" style="63" customWidth="1"/>
    <col min="12291" max="12291" width="3.125" style="63" customWidth="1"/>
    <col min="12292" max="12292" width="12.625" style="63" customWidth="1"/>
    <col min="12293" max="12293" width="3.125" style="63" customWidth="1"/>
    <col min="12294" max="12294" width="12.625" style="63" customWidth="1"/>
    <col min="12295" max="12295" width="3.375" style="63" customWidth="1"/>
    <col min="12296" max="12296" width="12.625" style="63" customWidth="1"/>
    <col min="12297" max="12297" width="3.375" style="63" customWidth="1"/>
    <col min="12298" max="12298" width="13.875" style="63" customWidth="1"/>
    <col min="12299" max="12299" width="3.5" style="63" customWidth="1"/>
    <col min="12300" max="12544" width="13" style="63"/>
    <col min="12545" max="12545" width="3.5" style="63" customWidth="1"/>
    <col min="12546" max="12546" width="12.625" style="63" customWidth="1"/>
    <col min="12547" max="12547" width="3.125" style="63" customWidth="1"/>
    <col min="12548" max="12548" width="12.625" style="63" customWidth="1"/>
    <col min="12549" max="12549" width="3.125" style="63" customWidth="1"/>
    <col min="12550" max="12550" width="12.625" style="63" customWidth="1"/>
    <col min="12551" max="12551" width="3.375" style="63" customWidth="1"/>
    <col min="12552" max="12552" width="12.625" style="63" customWidth="1"/>
    <col min="12553" max="12553" width="3.375" style="63" customWidth="1"/>
    <col min="12554" max="12554" width="13.875" style="63" customWidth="1"/>
    <col min="12555" max="12555" width="3.5" style="63" customWidth="1"/>
    <col min="12556" max="12800" width="13" style="63"/>
    <col min="12801" max="12801" width="3.5" style="63" customWidth="1"/>
    <col min="12802" max="12802" width="12.625" style="63" customWidth="1"/>
    <col min="12803" max="12803" width="3.125" style="63" customWidth="1"/>
    <col min="12804" max="12804" width="12.625" style="63" customWidth="1"/>
    <col min="12805" max="12805" width="3.125" style="63" customWidth="1"/>
    <col min="12806" max="12806" width="12.625" style="63" customWidth="1"/>
    <col min="12807" max="12807" width="3.375" style="63" customWidth="1"/>
    <col min="12808" max="12808" width="12.625" style="63" customWidth="1"/>
    <col min="12809" max="12809" width="3.375" style="63" customWidth="1"/>
    <col min="12810" max="12810" width="13.875" style="63" customWidth="1"/>
    <col min="12811" max="12811" width="3.5" style="63" customWidth="1"/>
    <col min="12812" max="13056" width="13" style="63"/>
    <col min="13057" max="13057" width="3.5" style="63" customWidth="1"/>
    <col min="13058" max="13058" width="12.625" style="63" customWidth="1"/>
    <col min="13059" max="13059" width="3.125" style="63" customWidth="1"/>
    <col min="13060" max="13060" width="12.625" style="63" customWidth="1"/>
    <col min="13061" max="13061" width="3.125" style="63" customWidth="1"/>
    <col min="13062" max="13062" width="12.625" style="63" customWidth="1"/>
    <col min="13063" max="13063" width="3.375" style="63" customWidth="1"/>
    <col min="13064" max="13064" width="12.625" style="63" customWidth="1"/>
    <col min="13065" max="13065" width="3.375" style="63" customWidth="1"/>
    <col min="13066" max="13066" width="13.875" style="63" customWidth="1"/>
    <col min="13067" max="13067" width="3.5" style="63" customWidth="1"/>
    <col min="13068" max="13312" width="13" style="63"/>
    <col min="13313" max="13313" width="3.5" style="63" customWidth="1"/>
    <col min="13314" max="13314" width="12.625" style="63" customWidth="1"/>
    <col min="13315" max="13315" width="3.125" style="63" customWidth="1"/>
    <col min="13316" max="13316" width="12.625" style="63" customWidth="1"/>
    <col min="13317" max="13317" width="3.125" style="63" customWidth="1"/>
    <col min="13318" max="13318" width="12.625" style="63" customWidth="1"/>
    <col min="13319" max="13319" width="3.375" style="63" customWidth="1"/>
    <col min="13320" max="13320" width="12.625" style="63" customWidth="1"/>
    <col min="13321" max="13321" width="3.375" style="63" customWidth="1"/>
    <col min="13322" max="13322" width="13.875" style="63" customWidth="1"/>
    <col min="13323" max="13323" width="3.5" style="63" customWidth="1"/>
    <col min="13324" max="13568" width="13" style="63"/>
    <col min="13569" max="13569" width="3.5" style="63" customWidth="1"/>
    <col min="13570" max="13570" width="12.625" style="63" customWidth="1"/>
    <col min="13571" max="13571" width="3.125" style="63" customWidth="1"/>
    <col min="13572" max="13572" width="12.625" style="63" customWidth="1"/>
    <col min="13573" max="13573" width="3.125" style="63" customWidth="1"/>
    <col min="13574" max="13574" width="12.625" style="63" customWidth="1"/>
    <col min="13575" max="13575" width="3.375" style="63" customWidth="1"/>
    <col min="13576" max="13576" width="12.625" style="63" customWidth="1"/>
    <col min="13577" max="13577" width="3.375" style="63" customWidth="1"/>
    <col min="13578" max="13578" width="13.875" style="63" customWidth="1"/>
    <col min="13579" max="13579" width="3.5" style="63" customWidth="1"/>
    <col min="13580" max="13824" width="13" style="63"/>
    <col min="13825" max="13825" width="3.5" style="63" customWidth="1"/>
    <col min="13826" max="13826" width="12.625" style="63" customWidth="1"/>
    <col min="13827" max="13827" width="3.125" style="63" customWidth="1"/>
    <col min="13828" max="13828" width="12.625" style="63" customWidth="1"/>
    <col min="13829" max="13829" width="3.125" style="63" customWidth="1"/>
    <col min="13830" max="13830" width="12.625" style="63" customWidth="1"/>
    <col min="13831" max="13831" width="3.375" style="63" customWidth="1"/>
    <col min="13832" max="13832" width="12.625" style="63" customWidth="1"/>
    <col min="13833" max="13833" width="3.375" style="63" customWidth="1"/>
    <col min="13834" max="13834" width="13.875" style="63" customWidth="1"/>
    <col min="13835" max="13835" width="3.5" style="63" customWidth="1"/>
    <col min="13836" max="14080" width="13" style="63"/>
    <col min="14081" max="14081" width="3.5" style="63" customWidth="1"/>
    <col min="14082" max="14082" width="12.625" style="63" customWidth="1"/>
    <col min="14083" max="14083" width="3.125" style="63" customWidth="1"/>
    <col min="14084" max="14084" width="12.625" style="63" customWidth="1"/>
    <col min="14085" max="14085" width="3.125" style="63" customWidth="1"/>
    <col min="14086" max="14086" width="12.625" style="63" customWidth="1"/>
    <col min="14087" max="14087" width="3.375" style="63" customWidth="1"/>
    <col min="14088" max="14088" width="12.625" style="63" customWidth="1"/>
    <col min="14089" max="14089" width="3.375" style="63" customWidth="1"/>
    <col min="14090" max="14090" width="13.875" style="63" customWidth="1"/>
    <col min="14091" max="14091" width="3.5" style="63" customWidth="1"/>
    <col min="14092" max="14336" width="13" style="63"/>
    <col min="14337" max="14337" width="3.5" style="63" customWidth="1"/>
    <col min="14338" max="14338" width="12.625" style="63" customWidth="1"/>
    <col min="14339" max="14339" width="3.125" style="63" customWidth="1"/>
    <col min="14340" max="14340" width="12.625" style="63" customWidth="1"/>
    <col min="14341" max="14341" width="3.125" style="63" customWidth="1"/>
    <col min="14342" max="14342" width="12.625" style="63" customWidth="1"/>
    <col min="14343" max="14343" width="3.375" style="63" customWidth="1"/>
    <col min="14344" max="14344" width="12.625" style="63" customWidth="1"/>
    <col min="14345" max="14345" width="3.375" style="63" customWidth="1"/>
    <col min="14346" max="14346" width="13.875" style="63" customWidth="1"/>
    <col min="14347" max="14347" width="3.5" style="63" customWidth="1"/>
    <col min="14348" max="14592" width="13" style="63"/>
    <col min="14593" max="14593" width="3.5" style="63" customWidth="1"/>
    <col min="14594" max="14594" width="12.625" style="63" customWidth="1"/>
    <col min="14595" max="14595" width="3.125" style="63" customWidth="1"/>
    <col min="14596" max="14596" width="12.625" style="63" customWidth="1"/>
    <col min="14597" max="14597" width="3.125" style="63" customWidth="1"/>
    <col min="14598" max="14598" width="12.625" style="63" customWidth="1"/>
    <col min="14599" max="14599" width="3.375" style="63" customWidth="1"/>
    <col min="14600" max="14600" width="12.625" style="63" customWidth="1"/>
    <col min="14601" max="14601" width="3.375" style="63" customWidth="1"/>
    <col min="14602" max="14602" width="13.875" style="63" customWidth="1"/>
    <col min="14603" max="14603" width="3.5" style="63" customWidth="1"/>
    <col min="14604" max="14848" width="13" style="63"/>
    <col min="14849" max="14849" width="3.5" style="63" customWidth="1"/>
    <col min="14850" max="14850" width="12.625" style="63" customWidth="1"/>
    <col min="14851" max="14851" width="3.125" style="63" customWidth="1"/>
    <col min="14852" max="14852" width="12.625" style="63" customWidth="1"/>
    <col min="14853" max="14853" width="3.125" style="63" customWidth="1"/>
    <col min="14854" max="14854" width="12.625" style="63" customWidth="1"/>
    <col min="14855" max="14855" width="3.375" style="63" customWidth="1"/>
    <col min="14856" max="14856" width="12.625" style="63" customWidth="1"/>
    <col min="14857" max="14857" width="3.375" style="63" customWidth="1"/>
    <col min="14858" max="14858" width="13.875" style="63" customWidth="1"/>
    <col min="14859" max="14859" width="3.5" style="63" customWidth="1"/>
    <col min="14860" max="15104" width="13" style="63"/>
    <col min="15105" max="15105" width="3.5" style="63" customWidth="1"/>
    <col min="15106" max="15106" width="12.625" style="63" customWidth="1"/>
    <col min="15107" max="15107" width="3.125" style="63" customWidth="1"/>
    <col min="15108" max="15108" width="12.625" style="63" customWidth="1"/>
    <col min="15109" max="15109" width="3.125" style="63" customWidth="1"/>
    <col min="15110" max="15110" width="12.625" style="63" customWidth="1"/>
    <col min="15111" max="15111" width="3.375" style="63" customWidth="1"/>
    <col min="15112" max="15112" width="12.625" style="63" customWidth="1"/>
    <col min="15113" max="15113" width="3.375" style="63" customWidth="1"/>
    <col min="15114" max="15114" width="13.875" style="63" customWidth="1"/>
    <col min="15115" max="15115" width="3.5" style="63" customWidth="1"/>
    <col min="15116" max="15360" width="13" style="63"/>
    <col min="15361" max="15361" width="3.5" style="63" customWidth="1"/>
    <col min="15362" max="15362" width="12.625" style="63" customWidth="1"/>
    <col min="15363" max="15363" width="3.125" style="63" customWidth="1"/>
    <col min="15364" max="15364" width="12.625" style="63" customWidth="1"/>
    <col min="15365" max="15365" width="3.125" style="63" customWidth="1"/>
    <col min="15366" max="15366" width="12.625" style="63" customWidth="1"/>
    <col min="15367" max="15367" width="3.375" style="63" customWidth="1"/>
    <col min="15368" max="15368" width="12.625" style="63" customWidth="1"/>
    <col min="15369" max="15369" width="3.375" style="63" customWidth="1"/>
    <col min="15370" max="15370" width="13.875" style="63" customWidth="1"/>
    <col min="15371" max="15371" width="3.5" style="63" customWidth="1"/>
    <col min="15372" max="15616" width="13" style="63"/>
    <col min="15617" max="15617" width="3.5" style="63" customWidth="1"/>
    <col min="15618" max="15618" width="12.625" style="63" customWidth="1"/>
    <col min="15619" max="15619" width="3.125" style="63" customWidth="1"/>
    <col min="15620" max="15620" width="12.625" style="63" customWidth="1"/>
    <col min="15621" max="15621" width="3.125" style="63" customWidth="1"/>
    <col min="15622" max="15622" width="12.625" style="63" customWidth="1"/>
    <col min="15623" max="15623" width="3.375" style="63" customWidth="1"/>
    <col min="15624" max="15624" width="12.625" style="63" customWidth="1"/>
    <col min="15625" max="15625" width="3.375" style="63" customWidth="1"/>
    <col min="15626" max="15626" width="13.875" style="63" customWidth="1"/>
    <col min="15627" max="15627" width="3.5" style="63" customWidth="1"/>
    <col min="15628" max="15872" width="13" style="63"/>
    <col min="15873" max="15873" width="3.5" style="63" customWidth="1"/>
    <col min="15874" max="15874" width="12.625" style="63" customWidth="1"/>
    <col min="15875" max="15875" width="3.125" style="63" customWidth="1"/>
    <col min="15876" max="15876" width="12.625" style="63" customWidth="1"/>
    <col min="15877" max="15877" width="3.125" style="63" customWidth="1"/>
    <col min="15878" max="15878" width="12.625" style="63" customWidth="1"/>
    <col min="15879" max="15879" width="3.375" style="63" customWidth="1"/>
    <col min="15880" max="15880" width="12.625" style="63" customWidth="1"/>
    <col min="15881" max="15881" width="3.375" style="63" customWidth="1"/>
    <col min="15882" max="15882" width="13.875" style="63" customWidth="1"/>
    <col min="15883" max="15883" width="3.5" style="63" customWidth="1"/>
    <col min="15884" max="16128" width="13" style="63"/>
    <col min="16129" max="16129" width="3.5" style="63" customWidth="1"/>
    <col min="16130" max="16130" width="12.625" style="63" customWidth="1"/>
    <col min="16131" max="16131" width="3.125" style="63" customWidth="1"/>
    <col min="16132" max="16132" width="12.625" style="63" customWidth="1"/>
    <col min="16133" max="16133" width="3.125" style="63" customWidth="1"/>
    <col min="16134" max="16134" width="12.625" style="63" customWidth="1"/>
    <col min="16135" max="16135" width="3.375" style="63" customWidth="1"/>
    <col min="16136" max="16136" width="12.625" style="63" customWidth="1"/>
    <col min="16137" max="16137" width="3.375" style="63" customWidth="1"/>
    <col min="16138" max="16138" width="13.875" style="63" customWidth="1"/>
    <col min="16139" max="16139" width="3.5" style="63" customWidth="1"/>
    <col min="16140" max="16384" width="13" style="63"/>
  </cols>
  <sheetData>
    <row r="1" spans="1:11" ht="26.25" customHeight="1">
      <c r="A1" s="62" t="s">
        <v>277</v>
      </c>
      <c r="J1" s="1093" t="s">
        <v>240</v>
      </c>
      <c r="K1" s="1093"/>
    </row>
    <row r="2" spans="1:11" ht="14.25" customHeight="1">
      <c r="J2" s="64"/>
      <c r="K2" s="64"/>
    </row>
    <row r="3" spans="1:11" ht="27.75" customHeight="1">
      <c r="B3" s="65"/>
      <c r="C3" s="65"/>
      <c r="D3" s="65"/>
      <c r="E3" s="65"/>
      <c r="F3" s="65"/>
      <c r="H3" s="1103" t="s">
        <v>218</v>
      </c>
      <c r="I3" s="1103"/>
      <c r="J3" s="1103"/>
      <c r="K3" s="1103"/>
    </row>
    <row r="4" spans="1:11" ht="8.1" customHeight="1"/>
    <row r="5" spans="1:11" ht="28.35" customHeight="1">
      <c r="A5" s="1056" t="s">
        <v>241</v>
      </c>
      <c r="B5" s="1094"/>
      <c r="C5" s="1094"/>
      <c r="D5" s="1094"/>
      <c r="E5" s="1094"/>
      <c r="F5" s="1094"/>
      <c r="G5" s="1094"/>
      <c r="H5" s="1094"/>
      <c r="I5" s="1094"/>
      <c r="J5" s="1094"/>
      <c r="K5" s="1094"/>
    </row>
    <row r="6" spans="1:11" ht="28.35" customHeight="1">
      <c r="A6" s="1056" t="s">
        <v>242</v>
      </c>
      <c r="B6" s="1056"/>
      <c r="C6" s="1056"/>
      <c r="D6" s="1056"/>
      <c r="E6" s="1056"/>
      <c r="F6" s="1056"/>
      <c r="G6" s="1056"/>
      <c r="H6" s="1056"/>
      <c r="I6" s="1056"/>
      <c r="J6" s="1056"/>
      <c r="K6" s="1056"/>
    </row>
    <row r="7" spans="1:11" ht="9.9499999999999993" customHeight="1" thickBot="1"/>
    <row r="8" spans="1:11" ht="17.25" customHeight="1" thickBot="1">
      <c r="A8" s="1095" t="s">
        <v>243</v>
      </c>
      <c r="B8" s="1096"/>
      <c r="C8" s="1097" t="s">
        <v>652</v>
      </c>
      <c r="D8" s="1098"/>
      <c r="E8" s="1099"/>
    </row>
    <row r="9" spans="1:11" ht="28.35" customHeight="1" thickBot="1">
      <c r="A9" s="1080" t="s">
        <v>278</v>
      </c>
      <c r="B9" s="1081"/>
      <c r="C9" s="1100"/>
      <c r="D9" s="1101"/>
      <c r="E9" s="1101"/>
      <c r="F9" s="1101"/>
      <c r="G9" s="1101"/>
      <c r="H9" s="1101"/>
      <c r="I9" s="1102"/>
    </row>
    <row r="10" spans="1:11" ht="17.25" customHeight="1" thickBot="1">
      <c r="A10" s="1080" t="s">
        <v>244</v>
      </c>
      <c r="B10" s="1081"/>
      <c r="C10" s="1082">
        <v>3</v>
      </c>
      <c r="D10" s="1083"/>
      <c r="E10" s="63" t="s">
        <v>224</v>
      </c>
    </row>
    <row r="11" spans="1:11" ht="9.9499999999999993" customHeight="1">
      <c r="A11" s="72"/>
      <c r="B11" s="72"/>
      <c r="C11" s="73"/>
      <c r="D11" s="73"/>
    </row>
    <row r="12" spans="1:11" ht="18.75" customHeight="1">
      <c r="B12" s="583" t="s">
        <v>312</v>
      </c>
      <c r="H12" s="63" t="s">
        <v>651</v>
      </c>
    </row>
    <row r="13" spans="1:11" ht="3.95" customHeight="1" thickBot="1"/>
    <row r="14" spans="1:11" ht="28.35" customHeight="1" thickTop="1" thickBot="1">
      <c r="B14" s="588">
        <f>申請書４!J10</f>
        <v>0</v>
      </c>
      <c r="C14" s="63" t="s">
        <v>245</v>
      </c>
      <c r="H14" s="582">
        <f>MIN(J22:J27)</f>
        <v>0</v>
      </c>
    </row>
    <row r="15" spans="1:11" ht="9" customHeight="1" thickTop="1"/>
    <row r="16" spans="1:11" ht="17.25" customHeight="1">
      <c r="C16" s="74" t="s">
        <v>279</v>
      </c>
      <c r="D16" s="74" t="s">
        <v>246</v>
      </c>
    </row>
    <row r="17" spans="2:11" ht="41.25" thickBot="1">
      <c r="D17" s="75" t="s">
        <v>247</v>
      </c>
      <c r="E17" s="76" t="s">
        <v>280</v>
      </c>
      <c r="F17" s="75" t="s">
        <v>248</v>
      </c>
      <c r="G17" s="76"/>
      <c r="J17" s="75" t="s">
        <v>249</v>
      </c>
    </row>
    <row r="18" spans="2:11" ht="15" thickBot="1">
      <c r="D18" s="586">
        <f>別紙４!O3</f>
        <v>0</v>
      </c>
      <c r="E18" s="77" t="s">
        <v>245</v>
      </c>
      <c r="F18" s="587">
        <f>ROUNDDOWN(D18,0)</f>
        <v>0</v>
      </c>
      <c r="G18" s="77" t="s">
        <v>245</v>
      </c>
      <c r="I18" s="78"/>
      <c r="J18" s="584">
        <f>F18</f>
        <v>0</v>
      </c>
      <c r="K18" s="77" t="s">
        <v>245</v>
      </c>
    </row>
    <row r="19" spans="2:11" ht="8.1" customHeight="1"/>
    <row r="20" spans="2:11" ht="17.25" customHeight="1">
      <c r="C20" s="74" t="s">
        <v>281</v>
      </c>
      <c r="D20" s="74" t="s">
        <v>250</v>
      </c>
    </row>
    <row r="21" spans="2:11" ht="17.25" customHeight="1">
      <c r="D21" s="79" t="s">
        <v>251</v>
      </c>
    </row>
    <row r="22" spans="2:11" ht="41.25" thickBot="1">
      <c r="J22" s="75" t="s">
        <v>252</v>
      </c>
    </row>
    <row r="23" spans="2:11" ht="15" thickBot="1">
      <c r="I23" s="78"/>
      <c r="J23" s="585">
        <f>MIN(別紙６!F7:F14)</f>
        <v>0</v>
      </c>
      <c r="K23" s="77" t="s">
        <v>245</v>
      </c>
    </row>
    <row r="24" spans="2:11" ht="6.95" customHeight="1"/>
    <row r="25" spans="2:11" ht="17.25" customHeight="1">
      <c r="B25" s="117" t="s">
        <v>311</v>
      </c>
      <c r="C25" s="118" t="s">
        <v>282</v>
      </c>
      <c r="D25" s="118" t="s">
        <v>253</v>
      </c>
      <c r="E25" s="117"/>
      <c r="F25" s="117"/>
      <c r="G25" s="117"/>
      <c r="H25" s="117"/>
      <c r="I25" s="117"/>
      <c r="J25" s="117"/>
      <c r="K25" s="117"/>
    </row>
    <row r="26" spans="2:11" ht="17.25" customHeight="1">
      <c r="B26" s="117"/>
      <c r="C26" s="117"/>
      <c r="D26" s="117" t="s">
        <v>254</v>
      </c>
      <c r="E26" s="117"/>
      <c r="F26" s="117"/>
      <c r="G26" s="117"/>
      <c r="H26" s="117"/>
      <c r="I26" s="117"/>
      <c r="J26" s="117"/>
      <c r="K26" s="117"/>
    </row>
    <row r="27" spans="2:11" ht="18" customHeight="1" thickBot="1">
      <c r="B27" s="117"/>
      <c r="C27" s="117"/>
      <c r="D27" s="119" t="s">
        <v>255</v>
      </c>
      <c r="E27" s="119"/>
      <c r="F27" s="119" t="s">
        <v>256</v>
      </c>
      <c r="G27" s="119"/>
      <c r="H27" s="119" t="s">
        <v>257</v>
      </c>
      <c r="I27" s="120" t="s">
        <v>280</v>
      </c>
      <c r="J27" s="119" t="s">
        <v>258</v>
      </c>
      <c r="K27" s="117"/>
    </row>
    <row r="28" spans="2:11" ht="15" thickBot="1">
      <c r="B28" s="117"/>
      <c r="C28" s="117"/>
      <c r="D28" s="121"/>
      <c r="E28" s="122" t="s">
        <v>245</v>
      </c>
      <c r="F28" s="121"/>
      <c r="G28" s="122" t="s">
        <v>245</v>
      </c>
      <c r="H28" s="121"/>
      <c r="I28" s="122" t="s">
        <v>245</v>
      </c>
      <c r="J28" s="123">
        <f>(D28+F28+H28)/3</f>
        <v>0</v>
      </c>
      <c r="K28" s="122" t="s">
        <v>245</v>
      </c>
    </row>
    <row r="29" spans="2:11" ht="12" customHeight="1">
      <c r="B29" s="117"/>
      <c r="C29" s="117"/>
      <c r="D29" s="117"/>
      <c r="E29" s="117"/>
      <c r="F29" s="117"/>
      <c r="G29" s="117"/>
      <c r="H29" s="117"/>
      <c r="I29" s="117"/>
      <c r="J29" s="124" t="s">
        <v>259</v>
      </c>
      <c r="K29" s="117"/>
    </row>
    <row r="30" spans="2:11">
      <c r="B30" s="117"/>
      <c r="C30" s="117"/>
      <c r="D30" s="117" t="s">
        <v>260</v>
      </c>
      <c r="E30" s="117"/>
      <c r="F30" s="117"/>
      <c r="G30" s="117"/>
      <c r="H30" s="117"/>
      <c r="I30" s="117"/>
      <c r="J30" s="117"/>
      <c r="K30" s="117"/>
    </row>
    <row r="31" spans="2:11" ht="18" customHeight="1" thickBot="1">
      <c r="B31" s="117"/>
      <c r="C31" s="117"/>
      <c r="D31" s="119" t="s">
        <v>310</v>
      </c>
      <c r="E31" s="119"/>
      <c r="F31" s="119" t="s">
        <v>261</v>
      </c>
      <c r="G31" s="119"/>
      <c r="H31" s="119" t="s">
        <v>262</v>
      </c>
      <c r="I31" s="120" t="s">
        <v>280</v>
      </c>
      <c r="J31" s="119" t="s">
        <v>263</v>
      </c>
      <c r="K31" s="117"/>
    </row>
    <row r="32" spans="2:11" ht="15" thickBot="1">
      <c r="B32" s="117"/>
      <c r="C32" s="117"/>
      <c r="D32" s="121"/>
      <c r="E32" s="122" t="s">
        <v>245</v>
      </c>
      <c r="F32" s="121"/>
      <c r="G32" s="122" t="s">
        <v>245</v>
      </c>
      <c r="H32" s="121"/>
      <c r="I32" s="122" t="s">
        <v>245</v>
      </c>
      <c r="J32" s="123">
        <f>(D32+F32+H32)/3</f>
        <v>0</v>
      </c>
      <c r="K32" s="122" t="s">
        <v>245</v>
      </c>
    </row>
    <row r="33" spans="2:11" ht="12" customHeight="1">
      <c r="B33" s="117"/>
      <c r="C33" s="117"/>
      <c r="D33" s="117"/>
      <c r="E33" s="117"/>
      <c r="F33" s="117"/>
      <c r="G33" s="117"/>
      <c r="H33" s="117"/>
      <c r="I33" s="117"/>
      <c r="J33" s="124" t="s">
        <v>259</v>
      </c>
      <c r="K33" s="117"/>
    </row>
    <row r="34" spans="2:11">
      <c r="B34" s="117"/>
      <c r="C34" s="117"/>
      <c r="D34" s="117"/>
      <c r="E34" s="117"/>
      <c r="F34" s="117"/>
      <c r="G34" s="117"/>
      <c r="H34" s="117"/>
      <c r="I34" s="117"/>
      <c r="J34" s="117"/>
      <c r="K34" s="117"/>
    </row>
    <row r="35" spans="2:11" ht="17.25" customHeight="1" thickBot="1">
      <c r="B35" s="117"/>
      <c r="C35" s="118" t="s">
        <v>283</v>
      </c>
      <c r="D35" s="118" t="s">
        <v>264</v>
      </c>
      <c r="E35" s="117"/>
      <c r="F35" s="117"/>
      <c r="G35" s="117"/>
      <c r="H35" s="117"/>
      <c r="I35" s="117"/>
      <c r="J35" s="117"/>
      <c r="K35" s="117"/>
    </row>
    <row r="36" spans="2:11">
      <c r="B36" s="117"/>
      <c r="C36" s="117"/>
      <c r="D36" s="1084" t="s">
        <v>265</v>
      </c>
      <c r="E36" s="1085"/>
      <c r="F36" s="1085"/>
      <c r="G36" s="1085"/>
      <c r="H36" s="1085"/>
      <c r="I36" s="1085"/>
      <c r="J36" s="1086"/>
      <c r="K36" s="117"/>
    </row>
    <row r="37" spans="2:11">
      <c r="B37" s="117"/>
      <c r="C37" s="117"/>
      <c r="D37" s="1087"/>
      <c r="E37" s="1088"/>
      <c r="F37" s="1088"/>
      <c r="G37" s="1088"/>
      <c r="H37" s="1088"/>
      <c r="I37" s="1088"/>
      <c r="J37" s="1089"/>
      <c r="K37" s="117"/>
    </row>
    <row r="38" spans="2:11">
      <c r="B38" s="117"/>
      <c r="C38" s="117"/>
      <c r="D38" s="1087"/>
      <c r="E38" s="1088"/>
      <c r="F38" s="1088"/>
      <c r="G38" s="1088"/>
      <c r="H38" s="1088"/>
      <c r="I38" s="1088"/>
      <c r="J38" s="1089"/>
      <c r="K38" s="117"/>
    </row>
    <row r="39" spans="2:11">
      <c r="B39" s="117"/>
      <c r="C39" s="117"/>
      <c r="D39" s="1087"/>
      <c r="E39" s="1088"/>
      <c r="F39" s="1088"/>
      <c r="G39" s="1088"/>
      <c r="H39" s="1088"/>
      <c r="I39" s="1088"/>
      <c r="J39" s="1089"/>
      <c r="K39" s="117"/>
    </row>
    <row r="40" spans="2:11">
      <c r="B40" s="117"/>
      <c r="C40" s="117"/>
      <c r="D40" s="1087"/>
      <c r="E40" s="1088"/>
      <c r="F40" s="1088"/>
      <c r="G40" s="1088"/>
      <c r="H40" s="1088"/>
      <c r="I40" s="1088"/>
      <c r="J40" s="1089"/>
      <c r="K40" s="117"/>
    </row>
    <row r="41" spans="2:11" ht="14.25" thickBot="1">
      <c r="B41" s="117"/>
      <c r="C41" s="117"/>
      <c r="D41" s="1090"/>
      <c r="E41" s="1091"/>
      <c r="F41" s="1091"/>
      <c r="G41" s="1091"/>
      <c r="H41" s="1091"/>
      <c r="I41" s="1091"/>
      <c r="J41" s="1092"/>
      <c r="K41" s="117"/>
    </row>
    <row r="42" spans="2:11">
      <c r="B42" s="117"/>
      <c r="C42" s="117"/>
      <c r="D42" s="117"/>
      <c r="E42" s="117"/>
      <c r="F42" s="117"/>
      <c r="G42" s="117"/>
      <c r="H42" s="117"/>
      <c r="I42" s="117"/>
      <c r="J42" s="117"/>
      <c r="K42" s="117"/>
    </row>
  </sheetData>
  <mergeCells count="11">
    <mergeCell ref="A10:B10"/>
    <mergeCell ref="C10:D10"/>
    <mergeCell ref="D36:J41"/>
    <mergeCell ref="J1:K1"/>
    <mergeCell ref="A5:K5"/>
    <mergeCell ref="A6:K6"/>
    <mergeCell ref="A8:B8"/>
    <mergeCell ref="C8:E8"/>
    <mergeCell ref="A9:B9"/>
    <mergeCell ref="C9:I9"/>
    <mergeCell ref="H3:K3"/>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EE87-62BB-433F-B83D-2537140CEC92}">
  <sheetPr>
    <tabColor rgb="FFFFFF00"/>
  </sheetPr>
  <dimension ref="A1:J309"/>
  <sheetViews>
    <sheetView showGridLines="0" zoomScaleNormal="100" zoomScaleSheetLayoutView="85" zoomScalePageLayoutView="85" workbookViewId="0">
      <selection activeCell="F7" sqref="F7"/>
    </sheetView>
  </sheetViews>
  <sheetFormatPr defaultColWidth="12.875" defaultRowHeight="13.5"/>
  <cols>
    <col min="1" max="1" width="22.125" style="531" customWidth="1"/>
    <col min="2" max="2" width="4.375" style="531" bestFit="1" customWidth="1"/>
    <col min="3" max="3" width="28.125" style="531" customWidth="1"/>
    <col min="4" max="5" width="12.875" style="531"/>
    <col min="6" max="6" width="14.125" style="531" customWidth="1"/>
    <col min="7" max="7" width="3.625" style="531" customWidth="1"/>
    <col min="8" max="8" width="62.625" style="538" customWidth="1"/>
    <col min="9" max="9" width="18.125" style="531" customWidth="1"/>
    <col min="10" max="16384" width="12.875" style="531"/>
  </cols>
  <sheetData>
    <row r="1" spans="1:8" ht="17.25" customHeight="1" thickBot="1">
      <c r="F1" s="532" t="s">
        <v>240</v>
      </c>
      <c r="H1" s="533" t="s">
        <v>574</v>
      </c>
    </row>
    <row r="2" spans="1:8" ht="17.25" customHeight="1" thickBot="1">
      <c r="A2" s="1108" t="s">
        <v>575</v>
      </c>
      <c r="B2" s="1109"/>
      <c r="C2" s="1110"/>
      <c r="H2" s="534" t="s">
        <v>576</v>
      </c>
    </row>
    <row r="3" spans="1:8" ht="17.25" customHeight="1" thickBot="1">
      <c r="H3" s="535" t="s">
        <v>577</v>
      </c>
    </row>
    <row r="4" spans="1:8" s="537" customFormat="1" ht="27.95" customHeight="1" thickBot="1">
      <c r="A4" s="536" t="s">
        <v>578</v>
      </c>
      <c r="B4" s="1111">
        <f>申請書１!B6</f>
        <v>0</v>
      </c>
      <c r="C4" s="1112"/>
      <c r="D4" s="1112"/>
      <c r="E4" s="1113"/>
      <c r="H4" s="535" t="s">
        <v>579</v>
      </c>
    </row>
    <row r="5" spans="1:8" ht="14.25" thickBot="1"/>
    <row r="6" spans="1:8" ht="27.75" thickBot="1">
      <c r="B6" s="539"/>
      <c r="C6" s="540" t="s">
        <v>580</v>
      </c>
      <c r="D6" s="540" t="s">
        <v>581</v>
      </c>
      <c r="E6" s="540" t="s">
        <v>582</v>
      </c>
      <c r="F6" s="541" t="s">
        <v>583</v>
      </c>
    </row>
    <row r="7" spans="1:8">
      <c r="B7" s="542" t="s">
        <v>584</v>
      </c>
      <c r="C7" s="543" t="s">
        <v>585</v>
      </c>
      <c r="D7" s="544">
        <f>E21+E35+E49+E63+E77+E91+E105+E119+E133+E147+E161+E175+E189+E203+E217+E231+E245+E259+E273+E287+E301</f>
        <v>0</v>
      </c>
      <c r="E7" s="545">
        <v>15</v>
      </c>
      <c r="F7" s="546">
        <f>ROUNDDOWN(D7/E7,0)</f>
        <v>0</v>
      </c>
      <c r="H7" s="535" t="s">
        <v>586</v>
      </c>
    </row>
    <row r="8" spans="1:8">
      <c r="B8" s="547" t="s">
        <v>587</v>
      </c>
      <c r="C8" s="548" t="s">
        <v>588</v>
      </c>
      <c r="D8" s="549">
        <f>E22+E36+E50+E64+E78+E92+E106+E120+E134+E148+E162+E176+E190+E204+E218+E232+E246+E260+E274+E288+E302</f>
        <v>0</v>
      </c>
      <c r="E8" s="550">
        <v>5</v>
      </c>
      <c r="F8" s="546">
        <f>ROUNDDOWN(D8/E8,0)</f>
        <v>0</v>
      </c>
      <c r="H8" s="535" t="s">
        <v>586</v>
      </c>
    </row>
    <row r="9" spans="1:8">
      <c r="B9" s="547" t="s">
        <v>589</v>
      </c>
      <c r="C9" s="548" t="s">
        <v>590</v>
      </c>
      <c r="D9" s="549">
        <f t="shared" ref="D9:D14" si="0">E23+E37+E51+E65+E79+E93+E107+E121+E135+E149+E163+E177+E191+E205+E219+E233+E247+E261+E275+E289+E303</f>
        <v>0</v>
      </c>
      <c r="E9" s="550">
        <v>45</v>
      </c>
      <c r="F9" s="546">
        <f>ROUNDDOWN(D9/E9,0)</f>
        <v>0</v>
      </c>
      <c r="H9" s="535" t="s">
        <v>586</v>
      </c>
    </row>
    <row r="10" spans="1:8" ht="13.5" customHeight="1">
      <c r="B10" s="547" t="s">
        <v>591</v>
      </c>
      <c r="C10" s="548" t="s">
        <v>592</v>
      </c>
      <c r="D10" s="549">
        <f t="shared" si="0"/>
        <v>0</v>
      </c>
      <c r="E10" s="550">
        <v>20</v>
      </c>
      <c r="F10" s="546">
        <f t="shared" ref="F10:F14" si="1">ROUNDDOWN(D10/E10,0)</f>
        <v>0</v>
      </c>
      <c r="H10" s="535" t="s">
        <v>586</v>
      </c>
    </row>
    <row r="11" spans="1:8">
      <c r="B11" s="547" t="s">
        <v>593</v>
      </c>
      <c r="C11" s="548" t="s">
        <v>594</v>
      </c>
      <c r="D11" s="549">
        <f t="shared" si="0"/>
        <v>0</v>
      </c>
      <c r="E11" s="550">
        <v>6</v>
      </c>
      <c r="F11" s="546">
        <f t="shared" si="1"/>
        <v>0</v>
      </c>
      <c r="H11" s="535" t="s">
        <v>586</v>
      </c>
    </row>
    <row r="12" spans="1:8">
      <c r="B12" s="547" t="s">
        <v>595</v>
      </c>
      <c r="C12" s="548" t="s">
        <v>596</v>
      </c>
      <c r="D12" s="549">
        <f t="shared" si="0"/>
        <v>0</v>
      </c>
      <c r="E12" s="550">
        <v>500</v>
      </c>
      <c r="F12" s="546">
        <f t="shared" si="1"/>
        <v>0</v>
      </c>
      <c r="H12" s="535" t="s">
        <v>586</v>
      </c>
    </row>
    <row r="13" spans="1:8">
      <c r="B13" s="547" t="s">
        <v>597</v>
      </c>
      <c r="C13" s="548" t="s">
        <v>598</v>
      </c>
      <c r="D13" s="549">
        <f t="shared" si="0"/>
        <v>0</v>
      </c>
      <c r="E13" s="550">
        <v>200</v>
      </c>
      <c r="F13" s="546">
        <f t="shared" si="1"/>
        <v>0</v>
      </c>
      <c r="H13" s="535" t="s">
        <v>586</v>
      </c>
    </row>
    <row r="14" spans="1:8" ht="14.25" thickBot="1">
      <c r="B14" s="551" t="s">
        <v>599</v>
      </c>
      <c r="C14" s="552" t="s">
        <v>600</v>
      </c>
      <c r="D14" s="553">
        <f t="shared" si="0"/>
        <v>0</v>
      </c>
      <c r="E14" s="554">
        <v>20</v>
      </c>
      <c r="F14" s="555">
        <f t="shared" si="1"/>
        <v>0</v>
      </c>
      <c r="H14" s="535" t="s">
        <v>586</v>
      </c>
    </row>
    <row r="15" spans="1:8">
      <c r="B15" s="556" t="s">
        <v>601</v>
      </c>
      <c r="C15" s="531" t="s">
        <v>602</v>
      </c>
      <c r="D15" s="531" t="s">
        <v>603</v>
      </c>
      <c r="E15" s="531" t="s">
        <v>604</v>
      </c>
    </row>
    <row r="16" spans="1:8" ht="14.25" thickBot="1"/>
    <row r="17" spans="1:10" s="537" customFormat="1" ht="27.75" thickBot="1">
      <c r="A17" s="557" t="s">
        <v>605</v>
      </c>
      <c r="B17" s="1111">
        <f>申請書１!B15</f>
        <v>0</v>
      </c>
      <c r="C17" s="1113"/>
      <c r="D17" s="558" t="s">
        <v>606</v>
      </c>
      <c r="E17" s="559">
        <f>別紙２!D8</f>
        <v>0</v>
      </c>
      <c r="H17" s="535" t="s">
        <v>579</v>
      </c>
    </row>
    <row r="18" spans="1:10" s="537" customFormat="1" ht="27.75" thickBot="1">
      <c r="D18" s="560" t="s">
        <v>607</v>
      </c>
      <c r="E18" s="561" t="str">
        <f>別紙２!E8&amp;"-"&amp;別紙２!F8&amp;"-"&amp;別紙２!G8</f>
        <v>--</v>
      </c>
      <c r="H18" s="538"/>
    </row>
    <row r="19" spans="1:10" s="537" customFormat="1" ht="14.25" thickBot="1">
      <c r="D19" s="562"/>
      <c r="E19" s="563"/>
      <c r="H19" s="538"/>
    </row>
    <row r="20" spans="1:10" ht="27.75" thickBot="1">
      <c r="B20" s="539"/>
      <c r="C20" s="540" t="s">
        <v>608</v>
      </c>
      <c r="D20" s="540" t="s">
        <v>609</v>
      </c>
      <c r="E20" s="541" t="s">
        <v>610</v>
      </c>
      <c r="H20" s="538" t="s">
        <v>611</v>
      </c>
    </row>
    <row r="21" spans="1:10">
      <c r="B21" s="542" t="s">
        <v>584</v>
      </c>
      <c r="C21" s="564" t="s">
        <v>585</v>
      </c>
      <c r="D21" s="565"/>
      <c r="E21" s="566"/>
      <c r="H21" s="1106" t="s">
        <v>612</v>
      </c>
      <c r="I21" s="567" t="s">
        <v>613</v>
      </c>
      <c r="J21" s="567" t="s">
        <v>614</v>
      </c>
    </row>
    <row r="22" spans="1:10">
      <c r="B22" s="547" t="s">
        <v>587</v>
      </c>
      <c r="C22" s="543" t="s">
        <v>588</v>
      </c>
      <c r="D22" s="568"/>
      <c r="E22" s="569"/>
      <c r="H22" s="1107"/>
      <c r="I22" s="567" t="s">
        <v>615</v>
      </c>
      <c r="J22" s="567" t="s">
        <v>616</v>
      </c>
    </row>
    <row r="23" spans="1:10" ht="13.5" customHeight="1">
      <c r="B23" s="547" t="s">
        <v>589</v>
      </c>
      <c r="C23" s="548" t="s">
        <v>590</v>
      </c>
      <c r="D23" s="570"/>
      <c r="E23" s="571"/>
      <c r="H23" s="1107"/>
      <c r="I23" s="567" t="s">
        <v>617</v>
      </c>
      <c r="J23" s="567" t="s">
        <v>618</v>
      </c>
    </row>
    <row r="24" spans="1:10">
      <c r="B24" s="547" t="s">
        <v>591</v>
      </c>
      <c r="C24" s="548" t="s">
        <v>592</v>
      </c>
      <c r="D24" s="570"/>
      <c r="E24" s="571"/>
      <c r="H24" s="1107"/>
      <c r="I24" s="567" t="s">
        <v>619</v>
      </c>
      <c r="J24" s="567" t="s">
        <v>620</v>
      </c>
    </row>
    <row r="25" spans="1:10">
      <c r="B25" s="547" t="s">
        <v>593</v>
      </c>
      <c r="C25" s="548" t="s">
        <v>594</v>
      </c>
      <c r="D25" s="570"/>
      <c r="E25" s="571"/>
      <c r="H25" s="1107"/>
      <c r="I25" s="567" t="s">
        <v>621</v>
      </c>
      <c r="J25" s="567" t="s">
        <v>622</v>
      </c>
    </row>
    <row r="26" spans="1:10">
      <c r="B26" s="547" t="s">
        <v>595</v>
      </c>
      <c r="C26" s="548" t="s">
        <v>596</v>
      </c>
      <c r="D26" s="570"/>
      <c r="E26" s="571"/>
      <c r="H26" s="1107"/>
      <c r="I26" s="567" t="s">
        <v>623</v>
      </c>
      <c r="J26" s="567" t="s">
        <v>624</v>
      </c>
    </row>
    <row r="27" spans="1:10">
      <c r="B27" s="547" t="s">
        <v>597</v>
      </c>
      <c r="C27" s="548" t="s">
        <v>598</v>
      </c>
      <c r="D27" s="570"/>
      <c r="E27" s="571"/>
      <c r="H27" s="538" t="s">
        <v>625</v>
      </c>
    </row>
    <row r="28" spans="1:10" ht="14.25" thickBot="1">
      <c r="B28" s="551" t="s">
        <v>599</v>
      </c>
      <c r="C28" s="552" t="s">
        <v>600</v>
      </c>
      <c r="D28" s="572"/>
      <c r="E28" s="573"/>
      <c r="H28" s="538" t="s">
        <v>626</v>
      </c>
    </row>
    <row r="29" spans="1:10">
      <c r="B29" s="537"/>
      <c r="C29" s="537"/>
      <c r="D29" s="537"/>
      <c r="E29" s="563"/>
    </row>
    <row r="30" spans="1:10" ht="14.25" thickBot="1">
      <c r="E30" s="574"/>
    </row>
    <row r="31" spans="1:10" s="537" customFormat="1" ht="27.75" thickBot="1">
      <c r="A31" s="557" t="s">
        <v>627</v>
      </c>
      <c r="B31" s="1104"/>
      <c r="C31" s="1105"/>
      <c r="D31" s="558" t="s">
        <v>606</v>
      </c>
      <c r="E31" s="575"/>
      <c r="H31" s="538"/>
    </row>
    <row r="32" spans="1:10" s="537" customFormat="1" ht="27.75" thickBot="1">
      <c r="D32" s="560" t="s">
        <v>607</v>
      </c>
      <c r="E32" s="575"/>
      <c r="H32" s="538"/>
    </row>
    <row r="33" spans="1:10" s="537" customFormat="1" ht="14.25" thickBot="1">
      <c r="B33" s="576"/>
      <c r="C33" s="576"/>
      <c r="D33" s="562"/>
      <c r="E33" s="563"/>
      <c r="F33" s="562"/>
      <c r="H33" s="538"/>
    </row>
    <row r="34" spans="1:10" ht="27.75" thickBot="1">
      <c r="B34" s="539"/>
      <c r="C34" s="540" t="s">
        <v>608</v>
      </c>
      <c r="D34" s="540" t="s">
        <v>609</v>
      </c>
      <c r="E34" s="541" t="s">
        <v>610</v>
      </c>
      <c r="H34" s="538" t="s">
        <v>611</v>
      </c>
    </row>
    <row r="35" spans="1:10">
      <c r="B35" s="542" t="s">
        <v>584</v>
      </c>
      <c r="C35" s="543" t="s">
        <v>585</v>
      </c>
      <c r="D35" s="568"/>
      <c r="E35" s="569"/>
      <c r="H35" s="1106" t="s">
        <v>612</v>
      </c>
      <c r="I35" s="567" t="s">
        <v>613</v>
      </c>
      <c r="J35" s="567" t="s">
        <v>614</v>
      </c>
    </row>
    <row r="36" spans="1:10">
      <c r="B36" s="547" t="s">
        <v>587</v>
      </c>
      <c r="C36" s="548" t="s">
        <v>588</v>
      </c>
      <c r="D36" s="570"/>
      <c r="E36" s="571"/>
      <c r="H36" s="1107"/>
      <c r="I36" s="567" t="s">
        <v>615</v>
      </c>
      <c r="J36" s="567" t="s">
        <v>616</v>
      </c>
    </row>
    <row r="37" spans="1:10">
      <c r="B37" s="547" t="s">
        <v>589</v>
      </c>
      <c r="C37" s="548" t="s">
        <v>590</v>
      </c>
      <c r="D37" s="570"/>
      <c r="E37" s="571"/>
      <c r="H37" s="1107"/>
      <c r="I37" s="567" t="s">
        <v>617</v>
      </c>
      <c r="J37" s="567" t="s">
        <v>618</v>
      </c>
    </row>
    <row r="38" spans="1:10">
      <c r="B38" s="547" t="s">
        <v>591</v>
      </c>
      <c r="C38" s="548" t="s">
        <v>592</v>
      </c>
      <c r="D38" s="570"/>
      <c r="E38" s="571"/>
      <c r="H38" s="1107"/>
      <c r="I38" s="567" t="s">
        <v>619</v>
      </c>
      <c r="J38" s="567" t="s">
        <v>620</v>
      </c>
    </row>
    <row r="39" spans="1:10">
      <c r="B39" s="547" t="s">
        <v>593</v>
      </c>
      <c r="C39" s="548" t="s">
        <v>594</v>
      </c>
      <c r="D39" s="570"/>
      <c r="E39" s="571"/>
      <c r="H39" s="1107"/>
      <c r="I39" s="567" t="s">
        <v>621</v>
      </c>
      <c r="J39" s="567" t="s">
        <v>622</v>
      </c>
    </row>
    <row r="40" spans="1:10">
      <c r="B40" s="547" t="s">
        <v>595</v>
      </c>
      <c r="C40" s="548" t="s">
        <v>596</v>
      </c>
      <c r="D40" s="570"/>
      <c r="E40" s="571"/>
      <c r="H40" s="1107"/>
      <c r="I40" s="567" t="s">
        <v>623</v>
      </c>
      <c r="J40" s="567" t="s">
        <v>624</v>
      </c>
    </row>
    <row r="41" spans="1:10">
      <c r="B41" s="547" t="s">
        <v>597</v>
      </c>
      <c r="C41" s="548" t="s">
        <v>598</v>
      </c>
      <c r="D41" s="570"/>
      <c r="E41" s="571"/>
      <c r="H41" s="538" t="s">
        <v>625</v>
      </c>
    </row>
    <row r="42" spans="1:10" ht="14.25" thickBot="1">
      <c r="B42" s="551" t="s">
        <v>599</v>
      </c>
      <c r="C42" s="552" t="s">
        <v>600</v>
      </c>
      <c r="D42" s="572"/>
      <c r="E42" s="573"/>
      <c r="H42" s="538" t="s">
        <v>626</v>
      </c>
    </row>
    <row r="43" spans="1:10">
      <c r="B43" s="537"/>
      <c r="C43" s="537"/>
      <c r="D43" s="537"/>
      <c r="E43" s="563"/>
    </row>
    <row r="44" spans="1:10" ht="14.25" thickBot="1">
      <c r="E44" s="574"/>
    </row>
    <row r="45" spans="1:10" s="537" customFormat="1" ht="27.75" thickBot="1">
      <c r="A45" s="557" t="s">
        <v>628</v>
      </c>
      <c r="B45" s="1104"/>
      <c r="C45" s="1105"/>
      <c r="D45" s="558" t="s">
        <v>606</v>
      </c>
      <c r="E45" s="575"/>
      <c r="H45" s="538"/>
    </row>
    <row r="46" spans="1:10" s="537" customFormat="1" ht="27.75" thickBot="1">
      <c r="D46" s="560" t="s">
        <v>607</v>
      </c>
      <c r="E46" s="575"/>
      <c r="H46" s="538"/>
    </row>
    <row r="47" spans="1:10" s="537" customFormat="1" ht="14.25" thickBot="1">
      <c r="B47" s="576"/>
      <c r="C47" s="576"/>
      <c r="D47" s="562"/>
      <c r="E47" s="563"/>
      <c r="F47" s="562"/>
      <c r="H47" s="538"/>
    </row>
    <row r="48" spans="1:10" ht="27.75" thickBot="1">
      <c r="B48" s="539"/>
      <c r="C48" s="540" t="s">
        <v>608</v>
      </c>
      <c r="D48" s="540" t="s">
        <v>609</v>
      </c>
      <c r="E48" s="541" t="s">
        <v>610</v>
      </c>
      <c r="H48" s="538" t="s">
        <v>611</v>
      </c>
    </row>
    <row r="49" spans="1:10">
      <c r="B49" s="542" t="s">
        <v>584</v>
      </c>
      <c r="C49" s="543" t="s">
        <v>585</v>
      </c>
      <c r="D49" s="568"/>
      <c r="E49" s="569"/>
      <c r="H49" s="1106" t="s">
        <v>612</v>
      </c>
      <c r="I49" s="567" t="s">
        <v>613</v>
      </c>
      <c r="J49" s="567" t="s">
        <v>614</v>
      </c>
    </row>
    <row r="50" spans="1:10">
      <c r="B50" s="547" t="s">
        <v>587</v>
      </c>
      <c r="C50" s="548" t="s">
        <v>588</v>
      </c>
      <c r="D50" s="570"/>
      <c r="E50" s="571"/>
      <c r="H50" s="1107"/>
      <c r="I50" s="567" t="s">
        <v>615</v>
      </c>
      <c r="J50" s="567" t="s">
        <v>616</v>
      </c>
    </row>
    <row r="51" spans="1:10">
      <c r="B51" s="547" t="s">
        <v>589</v>
      </c>
      <c r="C51" s="548" t="s">
        <v>590</v>
      </c>
      <c r="D51" s="570"/>
      <c r="E51" s="571"/>
      <c r="H51" s="1107"/>
      <c r="I51" s="567" t="s">
        <v>617</v>
      </c>
      <c r="J51" s="567" t="s">
        <v>618</v>
      </c>
    </row>
    <row r="52" spans="1:10">
      <c r="B52" s="547" t="s">
        <v>591</v>
      </c>
      <c r="C52" s="548" t="s">
        <v>592</v>
      </c>
      <c r="D52" s="570"/>
      <c r="E52" s="571"/>
      <c r="H52" s="1107"/>
      <c r="I52" s="567" t="s">
        <v>619</v>
      </c>
      <c r="J52" s="567" t="s">
        <v>620</v>
      </c>
    </row>
    <row r="53" spans="1:10">
      <c r="B53" s="547" t="s">
        <v>593</v>
      </c>
      <c r="C53" s="548" t="s">
        <v>594</v>
      </c>
      <c r="D53" s="570"/>
      <c r="E53" s="571"/>
      <c r="H53" s="1107"/>
      <c r="I53" s="567" t="s">
        <v>621</v>
      </c>
      <c r="J53" s="567" t="s">
        <v>622</v>
      </c>
    </row>
    <row r="54" spans="1:10">
      <c r="B54" s="547" t="s">
        <v>595</v>
      </c>
      <c r="C54" s="548" t="s">
        <v>596</v>
      </c>
      <c r="D54" s="570"/>
      <c r="E54" s="571"/>
      <c r="H54" s="1107"/>
      <c r="I54" s="567" t="s">
        <v>623</v>
      </c>
      <c r="J54" s="567" t="s">
        <v>624</v>
      </c>
    </row>
    <row r="55" spans="1:10">
      <c r="B55" s="547" t="s">
        <v>597</v>
      </c>
      <c r="C55" s="548" t="s">
        <v>598</v>
      </c>
      <c r="D55" s="570"/>
      <c r="E55" s="571"/>
      <c r="H55" s="538" t="s">
        <v>625</v>
      </c>
    </row>
    <row r="56" spans="1:10" ht="14.25" thickBot="1">
      <c r="B56" s="551" t="s">
        <v>599</v>
      </c>
      <c r="C56" s="552" t="s">
        <v>600</v>
      </c>
      <c r="D56" s="572"/>
      <c r="E56" s="573"/>
      <c r="H56" s="538" t="s">
        <v>626</v>
      </c>
    </row>
    <row r="57" spans="1:10">
      <c r="B57" s="537"/>
      <c r="C57" s="537"/>
      <c r="D57" s="537"/>
      <c r="E57" s="563"/>
    </row>
    <row r="58" spans="1:10" ht="14.25" thickBot="1">
      <c r="E58" s="574"/>
    </row>
    <row r="59" spans="1:10" s="537" customFormat="1" ht="27.75" thickBot="1">
      <c r="A59" s="557" t="s">
        <v>629</v>
      </c>
      <c r="B59" s="1104"/>
      <c r="C59" s="1105"/>
      <c r="D59" s="558" t="s">
        <v>606</v>
      </c>
      <c r="E59" s="575"/>
      <c r="H59" s="538"/>
    </row>
    <row r="60" spans="1:10" s="537" customFormat="1" ht="27.75" thickBot="1">
      <c r="D60" s="560" t="s">
        <v>607</v>
      </c>
      <c r="E60" s="575"/>
      <c r="H60" s="538"/>
    </row>
    <row r="61" spans="1:10" s="537" customFormat="1" ht="14.25" thickBot="1">
      <c r="B61" s="576"/>
      <c r="C61" s="576"/>
      <c r="D61" s="562"/>
      <c r="E61" s="563"/>
      <c r="F61" s="562"/>
      <c r="H61" s="538"/>
    </row>
    <row r="62" spans="1:10" ht="27.75" thickBot="1">
      <c r="B62" s="539"/>
      <c r="C62" s="540" t="s">
        <v>608</v>
      </c>
      <c r="D62" s="540" t="s">
        <v>609</v>
      </c>
      <c r="E62" s="541" t="s">
        <v>610</v>
      </c>
      <c r="H62" s="538" t="s">
        <v>611</v>
      </c>
    </row>
    <row r="63" spans="1:10">
      <c r="B63" s="542" t="s">
        <v>584</v>
      </c>
      <c r="C63" s="543" t="s">
        <v>585</v>
      </c>
      <c r="D63" s="577"/>
      <c r="E63" s="569"/>
      <c r="H63" s="1106" t="s">
        <v>612</v>
      </c>
      <c r="I63" s="567" t="s">
        <v>613</v>
      </c>
      <c r="J63" s="567" t="s">
        <v>614</v>
      </c>
    </row>
    <row r="64" spans="1:10">
      <c r="B64" s="547" t="s">
        <v>587</v>
      </c>
      <c r="C64" s="548" t="s">
        <v>588</v>
      </c>
      <c r="D64" s="578"/>
      <c r="E64" s="571"/>
      <c r="H64" s="1107"/>
      <c r="I64" s="567" t="s">
        <v>615</v>
      </c>
      <c r="J64" s="567" t="s">
        <v>616</v>
      </c>
    </row>
    <row r="65" spans="1:10">
      <c r="B65" s="547" t="s">
        <v>589</v>
      </c>
      <c r="C65" s="548" t="s">
        <v>590</v>
      </c>
      <c r="D65" s="578"/>
      <c r="E65" s="571"/>
      <c r="H65" s="1107"/>
      <c r="I65" s="567" t="s">
        <v>617</v>
      </c>
      <c r="J65" s="567" t="s">
        <v>618</v>
      </c>
    </row>
    <row r="66" spans="1:10">
      <c r="B66" s="547" t="s">
        <v>591</v>
      </c>
      <c r="C66" s="548" t="s">
        <v>592</v>
      </c>
      <c r="D66" s="578"/>
      <c r="E66" s="571"/>
      <c r="H66" s="1107"/>
      <c r="I66" s="567" t="s">
        <v>619</v>
      </c>
      <c r="J66" s="567" t="s">
        <v>620</v>
      </c>
    </row>
    <row r="67" spans="1:10">
      <c r="B67" s="547" t="s">
        <v>593</v>
      </c>
      <c r="C67" s="548" t="s">
        <v>594</v>
      </c>
      <c r="D67" s="578"/>
      <c r="E67" s="571"/>
      <c r="H67" s="1107"/>
      <c r="I67" s="567" t="s">
        <v>621</v>
      </c>
      <c r="J67" s="567" t="s">
        <v>622</v>
      </c>
    </row>
    <row r="68" spans="1:10">
      <c r="B68" s="547" t="s">
        <v>595</v>
      </c>
      <c r="C68" s="548" t="s">
        <v>596</v>
      </c>
      <c r="D68" s="578"/>
      <c r="E68" s="571"/>
      <c r="H68" s="1107"/>
      <c r="I68" s="567" t="s">
        <v>623</v>
      </c>
      <c r="J68" s="567" t="s">
        <v>624</v>
      </c>
    </row>
    <row r="69" spans="1:10">
      <c r="B69" s="547" t="s">
        <v>597</v>
      </c>
      <c r="C69" s="548" t="s">
        <v>598</v>
      </c>
      <c r="D69" s="578"/>
      <c r="E69" s="571"/>
      <c r="H69" s="538" t="s">
        <v>625</v>
      </c>
    </row>
    <row r="70" spans="1:10" ht="14.25" thickBot="1">
      <c r="B70" s="551" t="s">
        <v>599</v>
      </c>
      <c r="C70" s="552" t="s">
        <v>600</v>
      </c>
      <c r="D70" s="579"/>
      <c r="E70" s="573"/>
      <c r="H70" s="538" t="s">
        <v>626</v>
      </c>
    </row>
    <row r="71" spans="1:10">
      <c r="B71" s="537"/>
      <c r="C71" s="537"/>
      <c r="D71" s="537"/>
      <c r="E71" s="563"/>
    </row>
    <row r="72" spans="1:10" ht="14.25" thickBot="1">
      <c r="E72" s="574"/>
    </row>
    <row r="73" spans="1:10" s="537" customFormat="1" ht="27.75" thickBot="1">
      <c r="A73" s="557" t="s">
        <v>630</v>
      </c>
      <c r="B73" s="1104"/>
      <c r="C73" s="1105"/>
      <c r="D73" s="558" t="s">
        <v>606</v>
      </c>
      <c r="E73" s="575"/>
      <c r="H73" s="538"/>
    </row>
    <row r="74" spans="1:10" s="537" customFormat="1" ht="27.75" thickBot="1">
      <c r="D74" s="560" t="s">
        <v>607</v>
      </c>
      <c r="E74" s="575"/>
      <c r="H74" s="538"/>
    </row>
    <row r="75" spans="1:10" s="537" customFormat="1" ht="14.25" thickBot="1">
      <c r="B75" s="576"/>
      <c r="C75" s="576"/>
      <c r="D75" s="562"/>
      <c r="E75" s="563"/>
      <c r="F75" s="562"/>
      <c r="H75" s="538"/>
    </row>
    <row r="76" spans="1:10" ht="27.75" thickBot="1">
      <c r="B76" s="539"/>
      <c r="C76" s="540" t="s">
        <v>608</v>
      </c>
      <c r="D76" s="540" t="s">
        <v>609</v>
      </c>
      <c r="E76" s="541" t="s">
        <v>610</v>
      </c>
      <c r="H76" s="538" t="s">
        <v>611</v>
      </c>
    </row>
    <row r="77" spans="1:10">
      <c r="B77" s="542" t="s">
        <v>584</v>
      </c>
      <c r="C77" s="543" t="s">
        <v>585</v>
      </c>
      <c r="D77" s="568"/>
      <c r="E77" s="569"/>
      <c r="H77" s="1106" t="s">
        <v>612</v>
      </c>
      <c r="I77" s="567" t="s">
        <v>613</v>
      </c>
      <c r="J77" s="567" t="s">
        <v>614</v>
      </c>
    </row>
    <row r="78" spans="1:10">
      <c r="B78" s="547" t="s">
        <v>587</v>
      </c>
      <c r="C78" s="548" t="s">
        <v>588</v>
      </c>
      <c r="D78" s="570"/>
      <c r="E78" s="571"/>
      <c r="H78" s="1107"/>
      <c r="I78" s="567" t="s">
        <v>615</v>
      </c>
      <c r="J78" s="567" t="s">
        <v>616</v>
      </c>
    </row>
    <row r="79" spans="1:10">
      <c r="B79" s="547" t="s">
        <v>589</v>
      </c>
      <c r="C79" s="548" t="s">
        <v>590</v>
      </c>
      <c r="D79" s="570"/>
      <c r="E79" s="571"/>
      <c r="H79" s="1107"/>
      <c r="I79" s="567" t="s">
        <v>617</v>
      </c>
      <c r="J79" s="567" t="s">
        <v>618</v>
      </c>
    </row>
    <row r="80" spans="1:10">
      <c r="B80" s="547" t="s">
        <v>591</v>
      </c>
      <c r="C80" s="548" t="s">
        <v>592</v>
      </c>
      <c r="D80" s="570"/>
      <c r="E80" s="571"/>
      <c r="H80" s="1107"/>
      <c r="I80" s="567" t="s">
        <v>619</v>
      </c>
      <c r="J80" s="567" t="s">
        <v>620</v>
      </c>
    </row>
    <row r="81" spans="1:10">
      <c r="B81" s="547" t="s">
        <v>593</v>
      </c>
      <c r="C81" s="548" t="s">
        <v>594</v>
      </c>
      <c r="D81" s="570"/>
      <c r="E81" s="571"/>
      <c r="H81" s="1107"/>
      <c r="I81" s="567" t="s">
        <v>621</v>
      </c>
      <c r="J81" s="567" t="s">
        <v>622</v>
      </c>
    </row>
    <row r="82" spans="1:10">
      <c r="B82" s="547" t="s">
        <v>595</v>
      </c>
      <c r="C82" s="548" t="s">
        <v>596</v>
      </c>
      <c r="D82" s="570"/>
      <c r="E82" s="571"/>
      <c r="H82" s="1107"/>
      <c r="I82" s="567" t="s">
        <v>623</v>
      </c>
      <c r="J82" s="567" t="s">
        <v>624</v>
      </c>
    </row>
    <row r="83" spans="1:10">
      <c r="B83" s="547" t="s">
        <v>597</v>
      </c>
      <c r="C83" s="548" t="s">
        <v>598</v>
      </c>
      <c r="D83" s="570"/>
      <c r="E83" s="571"/>
      <c r="H83" s="538" t="s">
        <v>625</v>
      </c>
    </row>
    <row r="84" spans="1:10" ht="14.25" thickBot="1">
      <c r="B84" s="551" t="s">
        <v>599</v>
      </c>
      <c r="C84" s="552" t="s">
        <v>600</v>
      </c>
      <c r="D84" s="572"/>
      <c r="E84" s="573"/>
      <c r="H84" s="538" t="s">
        <v>626</v>
      </c>
    </row>
    <row r="85" spans="1:10">
      <c r="B85" s="537"/>
      <c r="C85" s="537"/>
      <c r="D85" s="537"/>
      <c r="E85" s="563"/>
    </row>
    <row r="86" spans="1:10" ht="14.25" thickBot="1">
      <c r="E86" s="574"/>
    </row>
    <row r="87" spans="1:10" s="537" customFormat="1" ht="27.75" thickBot="1">
      <c r="A87" s="557" t="s">
        <v>631</v>
      </c>
      <c r="B87" s="1104"/>
      <c r="C87" s="1105"/>
      <c r="D87" s="558" t="s">
        <v>606</v>
      </c>
      <c r="E87" s="575"/>
      <c r="H87" s="538"/>
    </row>
    <row r="88" spans="1:10" s="537" customFormat="1" ht="27.75" thickBot="1">
      <c r="D88" s="560" t="s">
        <v>607</v>
      </c>
      <c r="E88" s="575"/>
      <c r="H88" s="538"/>
    </row>
    <row r="89" spans="1:10" s="537" customFormat="1" ht="14.25" thickBot="1">
      <c r="B89" s="576"/>
      <c r="C89" s="576"/>
      <c r="D89" s="562"/>
      <c r="E89" s="563"/>
      <c r="F89" s="562"/>
      <c r="H89" s="538"/>
    </row>
    <row r="90" spans="1:10" ht="27.75" thickBot="1">
      <c r="B90" s="539"/>
      <c r="C90" s="540" t="s">
        <v>608</v>
      </c>
      <c r="D90" s="540" t="s">
        <v>609</v>
      </c>
      <c r="E90" s="541" t="s">
        <v>610</v>
      </c>
      <c r="H90" s="538" t="s">
        <v>611</v>
      </c>
    </row>
    <row r="91" spans="1:10">
      <c r="B91" s="542" t="s">
        <v>584</v>
      </c>
      <c r="C91" s="543" t="s">
        <v>585</v>
      </c>
      <c r="D91" s="568"/>
      <c r="E91" s="569"/>
      <c r="H91" s="1106" t="s">
        <v>612</v>
      </c>
      <c r="I91" s="567" t="s">
        <v>613</v>
      </c>
      <c r="J91" s="567" t="s">
        <v>614</v>
      </c>
    </row>
    <row r="92" spans="1:10">
      <c r="B92" s="547" t="s">
        <v>587</v>
      </c>
      <c r="C92" s="548" t="s">
        <v>588</v>
      </c>
      <c r="D92" s="570"/>
      <c r="E92" s="571"/>
      <c r="H92" s="1107"/>
      <c r="I92" s="567" t="s">
        <v>615</v>
      </c>
      <c r="J92" s="567" t="s">
        <v>616</v>
      </c>
    </row>
    <row r="93" spans="1:10">
      <c r="B93" s="547" t="s">
        <v>589</v>
      </c>
      <c r="C93" s="548" t="s">
        <v>590</v>
      </c>
      <c r="D93" s="570"/>
      <c r="E93" s="571"/>
      <c r="H93" s="1107"/>
      <c r="I93" s="567" t="s">
        <v>617</v>
      </c>
      <c r="J93" s="567" t="s">
        <v>618</v>
      </c>
    </row>
    <row r="94" spans="1:10">
      <c r="B94" s="547" t="s">
        <v>591</v>
      </c>
      <c r="C94" s="548" t="s">
        <v>592</v>
      </c>
      <c r="D94" s="570"/>
      <c r="E94" s="571"/>
      <c r="H94" s="1107"/>
      <c r="I94" s="567" t="s">
        <v>619</v>
      </c>
      <c r="J94" s="567" t="s">
        <v>620</v>
      </c>
    </row>
    <row r="95" spans="1:10">
      <c r="B95" s="547" t="s">
        <v>593</v>
      </c>
      <c r="C95" s="548" t="s">
        <v>594</v>
      </c>
      <c r="D95" s="570"/>
      <c r="E95" s="571"/>
      <c r="H95" s="1107"/>
      <c r="I95" s="567" t="s">
        <v>621</v>
      </c>
      <c r="J95" s="567" t="s">
        <v>622</v>
      </c>
    </row>
    <row r="96" spans="1:10">
      <c r="B96" s="547" t="s">
        <v>595</v>
      </c>
      <c r="C96" s="548" t="s">
        <v>596</v>
      </c>
      <c r="D96" s="570"/>
      <c r="E96" s="571"/>
      <c r="H96" s="1107"/>
      <c r="I96" s="567" t="s">
        <v>623</v>
      </c>
      <c r="J96" s="567" t="s">
        <v>624</v>
      </c>
    </row>
    <row r="97" spans="1:10">
      <c r="B97" s="547" t="s">
        <v>597</v>
      </c>
      <c r="C97" s="548" t="s">
        <v>598</v>
      </c>
      <c r="D97" s="570"/>
      <c r="E97" s="571"/>
      <c r="H97" s="538" t="s">
        <v>625</v>
      </c>
    </row>
    <row r="98" spans="1:10" ht="14.25" thickBot="1">
      <c r="B98" s="551" t="s">
        <v>599</v>
      </c>
      <c r="C98" s="552" t="s">
        <v>600</v>
      </c>
      <c r="D98" s="572"/>
      <c r="E98" s="573"/>
      <c r="H98" s="538" t="s">
        <v>626</v>
      </c>
    </row>
    <row r="99" spans="1:10">
      <c r="B99" s="537"/>
      <c r="C99" s="537"/>
      <c r="D99" s="537"/>
      <c r="E99" s="563"/>
    </row>
    <row r="100" spans="1:10" ht="14.25" thickBot="1">
      <c r="E100" s="574"/>
    </row>
    <row r="101" spans="1:10" s="537" customFormat="1" ht="27.75" thickBot="1">
      <c r="A101" s="557" t="s">
        <v>632</v>
      </c>
      <c r="B101" s="1104"/>
      <c r="C101" s="1105"/>
      <c r="D101" s="558" t="s">
        <v>606</v>
      </c>
      <c r="E101" s="575"/>
      <c r="H101" s="538"/>
    </row>
    <row r="102" spans="1:10" s="537" customFormat="1" ht="27.75" thickBot="1">
      <c r="D102" s="560" t="s">
        <v>607</v>
      </c>
      <c r="E102" s="575"/>
      <c r="H102" s="538"/>
    </row>
    <row r="103" spans="1:10" s="537" customFormat="1" ht="14.25" thickBot="1">
      <c r="B103" s="576"/>
      <c r="C103" s="576"/>
      <c r="D103" s="562"/>
      <c r="E103" s="563"/>
      <c r="F103" s="562"/>
      <c r="H103" s="538"/>
    </row>
    <row r="104" spans="1:10" ht="27.75" thickBot="1">
      <c r="B104" s="539"/>
      <c r="C104" s="540" t="s">
        <v>608</v>
      </c>
      <c r="D104" s="540" t="s">
        <v>609</v>
      </c>
      <c r="E104" s="541" t="s">
        <v>610</v>
      </c>
      <c r="H104" s="538" t="s">
        <v>611</v>
      </c>
    </row>
    <row r="105" spans="1:10">
      <c r="B105" s="542" t="s">
        <v>584</v>
      </c>
      <c r="C105" s="543" t="s">
        <v>585</v>
      </c>
      <c r="D105" s="568"/>
      <c r="E105" s="569"/>
      <c r="H105" s="1106" t="s">
        <v>612</v>
      </c>
      <c r="I105" s="567" t="s">
        <v>613</v>
      </c>
      <c r="J105" s="567" t="s">
        <v>614</v>
      </c>
    </row>
    <row r="106" spans="1:10">
      <c r="B106" s="547" t="s">
        <v>587</v>
      </c>
      <c r="C106" s="548" t="s">
        <v>588</v>
      </c>
      <c r="D106" s="570"/>
      <c r="E106" s="571"/>
      <c r="H106" s="1107"/>
      <c r="I106" s="567" t="s">
        <v>615</v>
      </c>
      <c r="J106" s="567" t="s">
        <v>616</v>
      </c>
    </row>
    <row r="107" spans="1:10">
      <c r="B107" s="547" t="s">
        <v>589</v>
      </c>
      <c r="C107" s="548" t="s">
        <v>590</v>
      </c>
      <c r="D107" s="570"/>
      <c r="E107" s="571"/>
      <c r="H107" s="1107"/>
      <c r="I107" s="567" t="s">
        <v>617</v>
      </c>
      <c r="J107" s="567" t="s">
        <v>618</v>
      </c>
    </row>
    <row r="108" spans="1:10">
      <c r="B108" s="547" t="s">
        <v>591</v>
      </c>
      <c r="C108" s="548" t="s">
        <v>592</v>
      </c>
      <c r="D108" s="570"/>
      <c r="E108" s="571"/>
      <c r="H108" s="1107"/>
      <c r="I108" s="567" t="s">
        <v>619</v>
      </c>
      <c r="J108" s="567" t="s">
        <v>620</v>
      </c>
    </row>
    <row r="109" spans="1:10">
      <c r="B109" s="547" t="s">
        <v>593</v>
      </c>
      <c r="C109" s="548" t="s">
        <v>594</v>
      </c>
      <c r="D109" s="570"/>
      <c r="E109" s="571"/>
      <c r="H109" s="1107"/>
      <c r="I109" s="567" t="s">
        <v>621</v>
      </c>
      <c r="J109" s="567" t="s">
        <v>622</v>
      </c>
    </row>
    <row r="110" spans="1:10">
      <c r="B110" s="547" t="s">
        <v>595</v>
      </c>
      <c r="C110" s="548" t="s">
        <v>596</v>
      </c>
      <c r="D110" s="570"/>
      <c r="E110" s="571"/>
      <c r="H110" s="1107"/>
      <c r="I110" s="567" t="s">
        <v>623</v>
      </c>
      <c r="J110" s="567" t="s">
        <v>624</v>
      </c>
    </row>
    <row r="111" spans="1:10">
      <c r="B111" s="547" t="s">
        <v>597</v>
      </c>
      <c r="C111" s="548" t="s">
        <v>598</v>
      </c>
      <c r="D111" s="570"/>
      <c r="E111" s="571"/>
      <c r="H111" s="538" t="s">
        <v>625</v>
      </c>
    </row>
    <row r="112" spans="1:10" ht="14.25" thickBot="1">
      <c r="B112" s="551" t="s">
        <v>599</v>
      </c>
      <c r="C112" s="552" t="s">
        <v>600</v>
      </c>
      <c r="D112" s="572"/>
      <c r="E112" s="573"/>
      <c r="H112" s="538" t="s">
        <v>626</v>
      </c>
    </row>
    <row r="113" spans="1:10">
      <c r="B113" s="556"/>
      <c r="E113" s="574"/>
    </row>
    <row r="114" spans="1:10" ht="14.25" thickBot="1">
      <c r="E114" s="574"/>
    </row>
    <row r="115" spans="1:10" s="537" customFormat="1" ht="27.75" thickBot="1">
      <c r="A115" s="557" t="s">
        <v>633</v>
      </c>
      <c r="B115" s="1104"/>
      <c r="C115" s="1105"/>
      <c r="D115" s="558" t="s">
        <v>606</v>
      </c>
      <c r="E115" s="575"/>
      <c r="H115" s="538"/>
    </row>
    <row r="116" spans="1:10" s="537" customFormat="1" ht="27.75" thickBot="1">
      <c r="D116" s="560" t="s">
        <v>607</v>
      </c>
      <c r="E116" s="575"/>
      <c r="H116" s="538"/>
    </row>
    <row r="117" spans="1:10" s="537" customFormat="1" ht="14.25" thickBot="1">
      <c r="B117" s="576"/>
      <c r="C117" s="576"/>
      <c r="D117" s="562"/>
      <c r="E117" s="563"/>
      <c r="F117" s="562"/>
      <c r="H117" s="538"/>
    </row>
    <row r="118" spans="1:10" ht="27.75" thickBot="1">
      <c r="B118" s="539"/>
      <c r="C118" s="540" t="s">
        <v>608</v>
      </c>
      <c r="D118" s="540" t="s">
        <v>609</v>
      </c>
      <c r="E118" s="541" t="s">
        <v>610</v>
      </c>
      <c r="H118" s="538" t="s">
        <v>611</v>
      </c>
    </row>
    <row r="119" spans="1:10">
      <c r="B119" s="542" t="s">
        <v>584</v>
      </c>
      <c r="C119" s="543" t="s">
        <v>585</v>
      </c>
      <c r="D119" s="568"/>
      <c r="E119" s="569"/>
      <c r="H119" s="1106" t="s">
        <v>612</v>
      </c>
      <c r="I119" s="567" t="s">
        <v>613</v>
      </c>
      <c r="J119" s="567" t="s">
        <v>614</v>
      </c>
    </row>
    <row r="120" spans="1:10">
      <c r="B120" s="547" t="s">
        <v>587</v>
      </c>
      <c r="C120" s="548" t="s">
        <v>588</v>
      </c>
      <c r="D120" s="570"/>
      <c r="E120" s="571"/>
      <c r="H120" s="1107"/>
      <c r="I120" s="567" t="s">
        <v>615</v>
      </c>
      <c r="J120" s="567" t="s">
        <v>616</v>
      </c>
    </row>
    <row r="121" spans="1:10">
      <c r="B121" s="547" t="s">
        <v>589</v>
      </c>
      <c r="C121" s="548" t="s">
        <v>590</v>
      </c>
      <c r="D121" s="570"/>
      <c r="E121" s="571"/>
      <c r="H121" s="1107"/>
      <c r="I121" s="567" t="s">
        <v>617</v>
      </c>
      <c r="J121" s="567" t="s">
        <v>618</v>
      </c>
    </row>
    <row r="122" spans="1:10">
      <c r="B122" s="547" t="s">
        <v>591</v>
      </c>
      <c r="C122" s="548" t="s">
        <v>592</v>
      </c>
      <c r="D122" s="570"/>
      <c r="E122" s="571"/>
      <c r="H122" s="1107"/>
      <c r="I122" s="567" t="s">
        <v>619</v>
      </c>
      <c r="J122" s="567" t="s">
        <v>620</v>
      </c>
    </row>
    <row r="123" spans="1:10">
      <c r="B123" s="547" t="s">
        <v>593</v>
      </c>
      <c r="C123" s="548" t="s">
        <v>594</v>
      </c>
      <c r="D123" s="570"/>
      <c r="E123" s="571"/>
      <c r="H123" s="1107"/>
      <c r="I123" s="567" t="s">
        <v>621</v>
      </c>
      <c r="J123" s="567" t="s">
        <v>622</v>
      </c>
    </row>
    <row r="124" spans="1:10">
      <c r="B124" s="547" t="s">
        <v>595</v>
      </c>
      <c r="C124" s="548" t="s">
        <v>596</v>
      </c>
      <c r="D124" s="570"/>
      <c r="E124" s="571"/>
      <c r="H124" s="1107"/>
      <c r="I124" s="567" t="s">
        <v>623</v>
      </c>
      <c r="J124" s="567" t="s">
        <v>624</v>
      </c>
    </row>
    <row r="125" spans="1:10">
      <c r="B125" s="547" t="s">
        <v>597</v>
      </c>
      <c r="C125" s="548" t="s">
        <v>598</v>
      </c>
      <c r="D125" s="570"/>
      <c r="E125" s="571"/>
      <c r="H125" s="538" t="s">
        <v>625</v>
      </c>
    </row>
    <row r="126" spans="1:10" ht="14.25" thickBot="1">
      <c r="B126" s="551" t="s">
        <v>599</v>
      </c>
      <c r="C126" s="552" t="s">
        <v>600</v>
      </c>
      <c r="D126" s="572"/>
      <c r="E126" s="573"/>
      <c r="H126" s="538" t="s">
        <v>626</v>
      </c>
    </row>
    <row r="127" spans="1:10">
      <c r="B127" s="537"/>
      <c r="C127" s="537"/>
      <c r="D127" s="537"/>
      <c r="E127" s="563"/>
    </row>
    <row r="128" spans="1:10" ht="14.25" thickBot="1">
      <c r="E128" s="574"/>
    </row>
    <row r="129" spans="1:10" s="537" customFormat="1" ht="27.75" thickBot="1">
      <c r="A129" s="557" t="s">
        <v>634</v>
      </c>
      <c r="B129" s="1104"/>
      <c r="C129" s="1105"/>
      <c r="D129" s="558" t="s">
        <v>606</v>
      </c>
      <c r="E129" s="575"/>
      <c r="H129" s="538"/>
    </row>
    <row r="130" spans="1:10" s="537" customFormat="1" ht="27.75" thickBot="1">
      <c r="D130" s="560" t="s">
        <v>607</v>
      </c>
      <c r="E130" s="575"/>
      <c r="H130" s="538"/>
    </row>
    <row r="131" spans="1:10" s="537" customFormat="1" ht="14.25" thickBot="1">
      <c r="B131" s="576"/>
      <c r="C131" s="576"/>
      <c r="D131" s="562"/>
      <c r="E131" s="563"/>
      <c r="F131" s="562"/>
      <c r="H131" s="538"/>
    </row>
    <row r="132" spans="1:10" ht="27.75" thickBot="1">
      <c r="B132" s="539"/>
      <c r="C132" s="540" t="s">
        <v>608</v>
      </c>
      <c r="D132" s="540" t="s">
        <v>609</v>
      </c>
      <c r="E132" s="541" t="s">
        <v>610</v>
      </c>
      <c r="H132" s="538" t="s">
        <v>611</v>
      </c>
    </row>
    <row r="133" spans="1:10">
      <c r="B133" s="542" t="s">
        <v>584</v>
      </c>
      <c r="C133" s="543" t="s">
        <v>585</v>
      </c>
      <c r="D133" s="568"/>
      <c r="E133" s="569"/>
      <c r="H133" s="1106" t="s">
        <v>612</v>
      </c>
      <c r="I133" s="567" t="s">
        <v>613</v>
      </c>
      <c r="J133" s="567" t="s">
        <v>614</v>
      </c>
    </row>
    <row r="134" spans="1:10">
      <c r="B134" s="547" t="s">
        <v>587</v>
      </c>
      <c r="C134" s="548" t="s">
        <v>588</v>
      </c>
      <c r="D134" s="570"/>
      <c r="E134" s="571"/>
      <c r="H134" s="1107"/>
      <c r="I134" s="567" t="s">
        <v>615</v>
      </c>
      <c r="J134" s="567" t="s">
        <v>616</v>
      </c>
    </row>
    <row r="135" spans="1:10">
      <c r="B135" s="547" t="s">
        <v>589</v>
      </c>
      <c r="C135" s="548" t="s">
        <v>590</v>
      </c>
      <c r="D135" s="570"/>
      <c r="E135" s="571"/>
      <c r="H135" s="1107"/>
      <c r="I135" s="567" t="s">
        <v>617</v>
      </c>
      <c r="J135" s="567" t="s">
        <v>618</v>
      </c>
    </row>
    <row r="136" spans="1:10">
      <c r="B136" s="547" t="s">
        <v>591</v>
      </c>
      <c r="C136" s="548" t="s">
        <v>592</v>
      </c>
      <c r="D136" s="570"/>
      <c r="E136" s="571"/>
      <c r="H136" s="1107"/>
      <c r="I136" s="567" t="s">
        <v>619</v>
      </c>
      <c r="J136" s="567" t="s">
        <v>620</v>
      </c>
    </row>
    <row r="137" spans="1:10">
      <c r="B137" s="547" t="s">
        <v>593</v>
      </c>
      <c r="C137" s="548" t="s">
        <v>594</v>
      </c>
      <c r="D137" s="570"/>
      <c r="E137" s="571"/>
      <c r="H137" s="1107"/>
      <c r="I137" s="567" t="s">
        <v>621</v>
      </c>
      <c r="J137" s="567" t="s">
        <v>622</v>
      </c>
    </row>
    <row r="138" spans="1:10">
      <c r="B138" s="547" t="s">
        <v>595</v>
      </c>
      <c r="C138" s="548" t="s">
        <v>596</v>
      </c>
      <c r="D138" s="570"/>
      <c r="E138" s="571"/>
      <c r="H138" s="1107"/>
      <c r="I138" s="567" t="s">
        <v>623</v>
      </c>
      <c r="J138" s="567" t="s">
        <v>624</v>
      </c>
    </row>
    <row r="139" spans="1:10">
      <c r="B139" s="547" t="s">
        <v>597</v>
      </c>
      <c r="C139" s="548" t="s">
        <v>598</v>
      </c>
      <c r="D139" s="570"/>
      <c r="E139" s="571"/>
      <c r="H139" s="538" t="s">
        <v>625</v>
      </c>
    </row>
    <row r="140" spans="1:10" ht="14.25" thickBot="1">
      <c r="B140" s="551" t="s">
        <v>599</v>
      </c>
      <c r="C140" s="552" t="s">
        <v>600</v>
      </c>
      <c r="D140" s="572"/>
      <c r="E140" s="573"/>
      <c r="H140" s="538" t="s">
        <v>626</v>
      </c>
    </row>
    <row r="141" spans="1:10">
      <c r="B141" s="537"/>
      <c r="C141" s="537"/>
      <c r="D141" s="537"/>
      <c r="E141" s="563"/>
    </row>
    <row r="142" spans="1:10" ht="14.25" thickBot="1">
      <c r="E142" s="574"/>
    </row>
    <row r="143" spans="1:10" s="537" customFormat="1" ht="27.75" thickBot="1">
      <c r="A143" s="557" t="s">
        <v>635</v>
      </c>
      <c r="B143" s="1104"/>
      <c r="C143" s="1105"/>
      <c r="D143" s="558" t="s">
        <v>606</v>
      </c>
      <c r="E143" s="575"/>
      <c r="H143" s="538"/>
    </row>
    <row r="144" spans="1:10" s="537" customFormat="1" ht="27.75" thickBot="1">
      <c r="D144" s="560" t="s">
        <v>607</v>
      </c>
      <c r="E144" s="575"/>
      <c r="H144" s="538"/>
    </row>
    <row r="145" spans="1:10" s="537" customFormat="1" ht="14.25" thickBot="1">
      <c r="B145" s="576"/>
      <c r="C145" s="576"/>
      <c r="D145" s="562"/>
      <c r="E145" s="563"/>
      <c r="F145" s="562"/>
      <c r="H145" s="538"/>
    </row>
    <row r="146" spans="1:10" ht="27.75" thickBot="1">
      <c r="B146" s="539"/>
      <c r="C146" s="540" t="s">
        <v>608</v>
      </c>
      <c r="D146" s="540" t="s">
        <v>609</v>
      </c>
      <c r="E146" s="541" t="s">
        <v>610</v>
      </c>
      <c r="H146" s="538" t="s">
        <v>611</v>
      </c>
    </row>
    <row r="147" spans="1:10">
      <c r="B147" s="542" t="s">
        <v>584</v>
      </c>
      <c r="C147" s="543" t="s">
        <v>585</v>
      </c>
      <c r="D147" s="568"/>
      <c r="E147" s="569"/>
      <c r="H147" s="1106" t="s">
        <v>612</v>
      </c>
      <c r="I147" s="567" t="s">
        <v>613</v>
      </c>
      <c r="J147" s="567" t="s">
        <v>614</v>
      </c>
    </row>
    <row r="148" spans="1:10">
      <c r="B148" s="547" t="s">
        <v>587</v>
      </c>
      <c r="C148" s="548" t="s">
        <v>588</v>
      </c>
      <c r="D148" s="570"/>
      <c r="E148" s="571"/>
      <c r="H148" s="1107"/>
      <c r="I148" s="567" t="s">
        <v>615</v>
      </c>
      <c r="J148" s="567" t="s">
        <v>616</v>
      </c>
    </row>
    <row r="149" spans="1:10">
      <c r="B149" s="547" t="s">
        <v>589</v>
      </c>
      <c r="C149" s="548" t="s">
        <v>590</v>
      </c>
      <c r="D149" s="570"/>
      <c r="E149" s="571"/>
      <c r="H149" s="1107"/>
      <c r="I149" s="567" t="s">
        <v>617</v>
      </c>
      <c r="J149" s="567" t="s">
        <v>618</v>
      </c>
    </row>
    <row r="150" spans="1:10">
      <c r="B150" s="547" t="s">
        <v>591</v>
      </c>
      <c r="C150" s="548" t="s">
        <v>592</v>
      </c>
      <c r="D150" s="570"/>
      <c r="E150" s="571"/>
      <c r="H150" s="1107"/>
      <c r="I150" s="567" t="s">
        <v>619</v>
      </c>
      <c r="J150" s="567" t="s">
        <v>620</v>
      </c>
    </row>
    <row r="151" spans="1:10">
      <c r="B151" s="547" t="s">
        <v>593</v>
      </c>
      <c r="C151" s="548" t="s">
        <v>594</v>
      </c>
      <c r="D151" s="570"/>
      <c r="E151" s="571"/>
      <c r="H151" s="1107"/>
      <c r="I151" s="567" t="s">
        <v>621</v>
      </c>
      <c r="J151" s="567" t="s">
        <v>622</v>
      </c>
    </row>
    <row r="152" spans="1:10">
      <c r="B152" s="547" t="s">
        <v>595</v>
      </c>
      <c r="C152" s="548" t="s">
        <v>596</v>
      </c>
      <c r="D152" s="570"/>
      <c r="E152" s="571"/>
      <c r="H152" s="1107"/>
      <c r="I152" s="567" t="s">
        <v>623</v>
      </c>
      <c r="J152" s="567" t="s">
        <v>624</v>
      </c>
    </row>
    <row r="153" spans="1:10">
      <c r="B153" s="547" t="s">
        <v>597</v>
      </c>
      <c r="C153" s="548" t="s">
        <v>598</v>
      </c>
      <c r="D153" s="570"/>
      <c r="E153" s="571"/>
      <c r="H153" s="538" t="s">
        <v>625</v>
      </c>
    </row>
    <row r="154" spans="1:10" ht="14.25" thickBot="1">
      <c r="B154" s="551" t="s">
        <v>599</v>
      </c>
      <c r="C154" s="552" t="s">
        <v>600</v>
      </c>
      <c r="D154" s="572"/>
      <c r="E154" s="573"/>
      <c r="H154" s="538" t="s">
        <v>626</v>
      </c>
    </row>
    <row r="155" spans="1:10">
      <c r="B155" s="537"/>
      <c r="C155" s="537"/>
      <c r="D155" s="537"/>
      <c r="E155" s="563"/>
    </row>
    <row r="156" spans="1:10" ht="14.25" thickBot="1">
      <c r="E156" s="574"/>
    </row>
    <row r="157" spans="1:10" s="537" customFormat="1" ht="27.75" thickBot="1">
      <c r="A157" s="557" t="s">
        <v>636</v>
      </c>
      <c r="B157" s="1104"/>
      <c r="C157" s="1105"/>
      <c r="D157" s="558" t="s">
        <v>606</v>
      </c>
      <c r="E157" s="575"/>
      <c r="H157" s="538"/>
    </row>
    <row r="158" spans="1:10" s="537" customFormat="1" ht="27.75" thickBot="1">
      <c r="D158" s="560" t="s">
        <v>607</v>
      </c>
      <c r="E158" s="575"/>
      <c r="H158" s="538"/>
    </row>
    <row r="159" spans="1:10" s="537" customFormat="1" ht="14.25" thickBot="1">
      <c r="B159" s="576"/>
      <c r="C159" s="576"/>
      <c r="D159" s="562"/>
      <c r="E159" s="563"/>
      <c r="F159" s="562"/>
      <c r="H159" s="538"/>
    </row>
    <row r="160" spans="1:10" ht="27.75" thickBot="1">
      <c r="B160" s="539"/>
      <c r="C160" s="540" t="s">
        <v>608</v>
      </c>
      <c r="D160" s="540" t="s">
        <v>609</v>
      </c>
      <c r="E160" s="541" t="s">
        <v>610</v>
      </c>
      <c r="H160" s="538" t="s">
        <v>611</v>
      </c>
    </row>
    <row r="161" spans="1:10">
      <c r="B161" s="542" t="s">
        <v>584</v>
      </c>
      <c r="C161" s="543" t="s">
        <v>585</v>
      </c>
      <c r="D161" s="568"/>
      <c r="E161" s="569"/>
      <c r="H161" s="1106" t="s">
        <v>612</v>
      </c>
      <c r="I161" s="567" t="s">
        <v>613</v>
      </c>
      <c r="J161" s="567" t="s">
        <v>614</v>
      </c>
    </row>
    <row r="162" spans="1:10">
      <c r="B162" s="547" t="s">
        <v>587</v>
      </c>
      <c r="C162" s="548" t="s">
        <v>588</v>
      </c>
      <c r="D162" s="570"/>
      <c r="E162" s="571"/>
      <c r="H162" s="1107"/>
      <c r="I162" s="567" t="s">
        <v>615</v>
      </c>
      <c r="J162" s="567" t="s">
        <v>616</v>
      </c>
    </row>
    <row r="163" spans="1:10">
      <c r="B163" s="547" t="s">
        <v>589</v>
      </c>
      <c r="C163" s="548" t="s">
        <v>590</v>
      </c>
      <c r="D163" s="570"/>
      <c r="E163" s="571"/>
      <c r="H163" s="1107"/>
      <c r="I163" s="567" t="s">
        <v>617</v>
      </c>
      <c r="J163" s="567" t="s">
        <v>618</v>
      </c>
    </row>
    <row r="164" spans="1:10">
      <c r="B164" s="547" t="s">
        <v>591</v>
      </c>
      <c r="C164" s="548" t="s">
        <v>592</v>
      </c>
      <c r="D164" s="570"/>
      <c r="E164" s="571"/>
      <c r="H164" s="1107"/>
      <c r="I164" s="567" t="s">
        <v>619</v>
      </c>
      <c r="J164" s="567" t="s">
        <v>620</v>
      </c>
    </row>
    <row r="165" spans="1:10">
      <c r="B165" s="547" t="s">
        <v>593</v>
      </c>
      <c r="C165" s="548" t="s">
        <v>594</v>
      </c>
      <c r="D165" s="570"/>
      <c r="E165" s="571"/>
      <c r="H165" s="1107"/>
      <c r="I165" s="567" t="s">
        <v>621</v>
      </c>
      <c r="J165" s="567" t="s">
        <v>622</v>
      </c>
    </row>
    <row r="166" spans="1:10">
      <c r="B166" s="547" t="s">
        <v>595</v>
      </c>
      <c r="C166" s="548" t="s">
        <v>596</v>
      </c>
      <c r="D166" s="570"/>
      <c r="E166" s="571"/>
      <c r="H166" s="1107"/>
      <c r="I166" s="567" t="s">
        <v>623</v>
      </c>
      <c r="J166" s="567" t="s">
        <v>624</v>
      </c>
    </row>
    <row r="167" spans="1:10">
      <c r="B167" s="547" t="s">
        <v>597</v>
      </c>
      <c r="C167" s="548" t="s">
        <v>598</v>
      </c>
      <c r="D167" s="570"/>
      <c r="E167" s="571"/>
      <c r="H167" s="538" t="s">
        <v>625</v>
      </c>
    </row>
    <row r="168" spans="1:10" ht="14.25" thickBot="1">
      <c r="B168" s="551" t="s">
        <v>599</v>
      </c>
      <c r="C168" s="552" t="s">
        <v>600</v>
      </c>
      <c r="D168" s="572"/>
      <c r="E168" s="573"/>
      <c r="H168" s="538" t="s">
        <v>626</v>
      </c>
    </row>
    <row r="169" spans="1:10">
      <c r="B169" s="537"/>
      <c r="C169" s="537"/>
      <c r="D169" s="537"/>
      <c r="E169" s="563"/>
    </row>
    <row r="170" spans="1:10" ht="14.25" thickBot="1">
      <c r="E170" s="574"/>
    </row>
    <row r="171" spans="1:10" ht="27.75" thickBot="1">
      <c r="A171" s="557" t="s">
        <v>637</v>
      </c>
      <c r="B171" s="1104"/>
      <c r="C171" s="1105"/>
      <c r="D171" s="558" t="s">
        <v>606</v>
      </c>
      <c r="E171" s="575"/>
      <c r="F171" s="537"/>
    </row>
    <row r="172" spans="1:10" ht="27.75" thickBot="1">
      <c r="A172" s="537"/>
      <c r="B172" s="537"/>
      <c r="C172" s="537"/>
      <c r="D172" s="560" t="s">
        <v>607</v>
      </c>
      <c r="E172" s="575"/>
      <c r="F172" s="537"/>
    </row>
    <row r="173" spans="1:10" ht="14.25" thickBot="1">
      <c r="A173" s="537"/>
      <c r="B173" s="576"/>
      <c r="C173" s="576"/>
      <c r="D173" s="562"/>
      <c r="E173" s="563"/>
      <c r="F173" s="562"/>
    </row>
    <row r="174" spans="1:10" ht="27.75" thickBot="1">
      <c r="B174" s="539"/>
      <c r="C174" s="540" t="s">
        <v>608</v>
      </c>
      <c r="D174" s="540" t="s">
        <v>609</v>
      </c>
      <c r="E174" s="541" t="s">
        <v>610</v>
      </c>
      <c r="H174" s="538" t="s">
        <v>611</v>
      </c>
    </row>
    <row r="175" spans="1:10">
      <c r="B175" s="542" t="s">
        <v>584</v>
      </c>
      <c r="C175" s="543" t="s">
        <v>585</v>
      </c>
      <c r="D175" s="568"/>
      <c r="E175" s="569"/>
      <c r="H175" s="1106" t="s">
        <v>612</v>
      </c>
      <c r="I175" s="567" t="s">
        <v>613</v>
      </c>
      <c r="J175" s="567" t="s">
        <v>614</v>
      </c>
    </row>
    <row r="176" spans="1:10">
      <c r="B176" s="547" t="s">
        <v>587</v>
      </c>
      <c r="C176" s="548" t="s">
        <v>588</v>
      </c>
      <c r="D176" s="570"/>
      <c r="E176" s="571"/>
      <c r="H176" s="1107"/>
      <c r="I176" s="567" t="s">
        <v>615</v>
      </c>
      <c r="J176" s="567" t="s">
        <v>616</v>
      </c>
    </row>
    <row r="177" spans="1:10">
      <c r="B177" s="547" t="s">
        <v>589</v>
      </c>
      <c r="C177" s="548" t="s">
        <v>590</v>
      </c>
      <c r="D177" s="570"/>
      <c r="E177" s="571"/>
      <c r="H177" s="1107"/>
      <c r="I177" s="567" t="s">
        <v>617</v>
      </c>
      <c r="J177" s="567" t="s">
        <v>618</v>
      </c>
    </row>
    <row r="178" spans="1:10">
      <c r="B178" s="547" t="s">
        <v>591</v>
      </c>
      <c r="C178" s="548" t="s">
        <v>592</v>
      </c>
      <c r="D178" s="570"/>
      <c r="E178" s="571"/>
      <c r="H178" s="1107"/>
      <c r="I178" s="567" t="s">
        <v>619</v>
      </c>
      <c r="J178" s="567" t="s">
        <v>620</v>
      </c>
    </row>
    <row r="179" spans="1:10">
      <c r="B179" s="547" t="s">
        <v>593</v>
      </c>
      <c r="C179" s="548" t="s">
        <v>594</v>
      </c>
      <c r="D179" s="570"/>
      <c r="E179" s="571"/>
      <c r="H179" s="1107"/>
      <c r="I179" s="567" t="s">
        <v>621</v>
      </c>
      <c r="J179" s="567" t="s">
        <v>622</v>
      </c>
    </row>
    <row r="180" spans="1:10">
      <c r="B180" s="547" t="s">
        <v>595</v>
      </c>
      <c r="C180" s="548" t="s">
        <v>596</v>
      </c>
      <c r="D180" s="570"/>
      <c r="E180" s="571"/>
      <c r="H180" s="1107"/>
      <c r="I180" s="567" t="s">
        <v>623</v>
      </c>
      <c r="J180" s="567" t="s">
        <v>624</v>
      </c>
    </row>
    <row r="181" spans="1:10">
      <c r="B181" s="547" t="s">
        <v>597</v>
      </c>
      <c r="C181" s="548" t="s">
        <v>598</v>
      </c>
      <c r="D181" s="570"/>
      <c r="E181" s="571"/>
      <c r="H181" s="538" t="s">
        <v>625</v>
      </c>
    </row>
    <row r="182" spans="1:10" ht="14.25" thickBot="1">
      <c r="B182" s="551" t="s">
        <v>599</v>
      </c>
      <c r="C182" s="552" t="s">
        <v>600</v>
      </c>
      <c r="D182" s="572"/>
      <c r="E182" s="573"/>
      <c r="H182" s="538" t="s">
        <v>626</v>
      </c>
    </row>
    <row r="183" spans="1:10">
      <c r="E183" s="574"/>
    </row>
    <row r="184" spans="1:10" ht="14.25" thickBot="1">
      <c r="E184" s="574"/>
    </row>
    <row r="185" spans="1:10" ht="27.75" thickBot="1">
      <c r="A185" s="557" t="s">
        <v>638</v>
      </c>
      <c r="B185" s="1104"/>
      <c r="C185" s="1105"/>
      <c r="D185" s="558" t="s">
        <v>606</v>
      </c>
      <c r="E185" s="575"/>
      <c r="F185" s="537"/>
    </row>
    <row r="186" spans="1:10" ht="27.75" thickBot="1">
      <c r="A186" s="537"/>
      <c r="B186" s="537"/>
      <c r="C186" s="537"/>
      <c r="D186" s="560" t="s">
        <v>607</v>
      </c>
      <c r="E186" s="575"/>
      <c r="F186" s="537"/>
    </row>
    <row r="187" spans="1:10" ht="14.25" thickBot="1">
      <c r="A187" s="537"/>
      <c r="B187" s="576"/>
      <c r="C187" s="576"/>
      <c r="D187" s="562"/>
      <c r="E187" s="563"/>
      <c r="F187" s="562"/>
    </row>
    <row r="188" spans="1:10" ht="27.75" thickBot="1">
      <c r="B188" s="539"/>
      <c r="C188" s="540" t="s">
        <v>608</v>
      </c>
      <c r="D188" s="540" t="s">
        <v>609</v>
      </c>
      <c r="E188" s="541" t="s">
        <v>610</v>
      </c>
      <c r="H188" s="538" t="s">
        <v>611</v>
      </c>
    </row>
    <row r="189" spans="1:10">
      <c r="B189" s="542" t="s">
        <v>584</v>
      </c>
      <c r="C189" s="543" t="s">
        <v>585</v>
      </c>
      <c r="D189" s="568"/>
      <c r="E189" s="569"/>
      <c r="H189" s="1106" t="s">
        <v>612</v>
      </c>
      <c r="I189" s="567" t="s">
        <v>613</v>
      </c>
      <c r="J189" s="567" t="s">
        <v>614</v>
      </c>
    </row>
    <row r="190" spans="1:10">
      <c r="B190" s="547" t="s">
        <v>587</v>
      </c>
      <c r="C190" s="548" t="s">
        <v>588</v>
      </c>
      <c r="D190" s="570"/>
      <c r="E190" s="571"/>
      <c r="H190" s="1107"/>
      <c r="I190" s="567" t="s">
        <v>615</v>
      </c>
      <c r="J190" s="567" t="s">
        <v>616</v>
      </c>
    </row>
    <row r="191" spans="1:10">
      <c r="B191" s="547" t="s">
        <v>589</v>
      </c>
      <c r="C191" s="548" t="s">
        <v>590</v>
      </c>
      <c r="D191" s="570"/>
      <c r="E191" s="571"/>
      <c r="H191" s="1107"/>
      <c r="I191" s="567" t="s">
        <v>617</v>
      </c>
      <c r="J191" s="567" t="s">
        <v>618</v>
      </c>
    </row>
    <row r="192" spans="1:10">
      <c r="B192" s="547" t="s">
        <v>591</v>
      </c>
      <c r="C192" s="548" t="s">
        <v>592</v>
      </c>
      <c r="D192" s="570"/>
      <c r="E192" s="571"/>
      <c r="H192" s="1107"/>
      <c r="I192" s="567" t="s">
        <v>619</v>
      </c>
      <c r="J192" s="567" t="s">
        <v>620</v>
      </c>
    </row>
    <row r="193" spans="1:10">
      <c r="B193" s="547" t="s">
        <v>593</v>
      </c>
      <c r="C193" s="548" t="s">
        <v>594</v>
      </c>
      <c r="D193" s="570"/>
      <c r="E193" s="571"/>
      <c r="H193" s="1107"/>
      <c r="I193" s="567" t="s">
        <v>621</v>
      </c>
      <c r="J193" s="567" t="s">
        <v>622</v>
      </c>
    </row>
    <row r="194" spans="1:10">
      <c r="B194" s="547" t="s">
        <v>595</v>
      </c>
      <c r="C194" s="548" t="s">
        <v>596</v>
      </c>
      <c r="D194" s="570"/>
      <c r="E194" s="571"/>
      <c r="H194" s="1107"/>
      <c r="I194" s="567" t="s">
        <v>623</v>
      </c>
      <c r="J194" s="567" t="s">
        <v>624</v>
      </c>
    </row>
    <row r="195" spans="1:10">
      <c r="B195" s="547" t="s">
        <v>597</v>
      </c>
      <c r="C195" s="548" t="s">
        <v>598</v>
      </c>
      <c r="D195" s="570"/>
      <c r="E195" s="571"/>
      <c r="H195" s="538" t="s">
        <v>625</v>
      </c>
    </row>
    <row r="196" spans="1:10" ht="14.25" thickBot="1">
      <c r="B196" s="551" t="s">
        <v>599</v>
      </c>
      <c r="C196" s="552" t="s">
        <v>600</v>
      </c>
      <c r="D196" s="572"/>
      <c r="E196" s="573"/>
      <c r="H196" s="538" t="s">
        <v>626</v>
      </c>
    </row>
    <row r="197" spans="1:10">
      <c r="B197" s="537"/>
      <c r="C197" s="537"/>
      <c r="D197" s="537"/>
      <c r="E197" s="563"/>
    </row>
    <row r="198" spans="1:10" ht="14.25" thickBot="1">
      <c r="E198" s="574"/>
    </row>
    <row r="199" spans="1:10" ht="27.75" thickBot="1">
      <c r="A199" s="557" t="s">
        <v>639</v>
      </c>
      <c r="B199" s="1104"/>
      <c r="C199" s="1105"/>
      <c r="D199" s="558" t="s">
        <v>606</v>
      </c>
      <c r="E199" s="575"/>
      <c r="F199" s="537"/>
    </row>
    <row r="200" spans="1:10" ht="27.75" thickBot="1">
      <c r="A200" s="537"/>
      <c r="B200" s="537"/>
      <c r="C200" s="537"/>
      <c r="D200" s="560" t="s">
        <v>607</v>
      </c>
      <c r="E200" s="575"/>
      <c r="F200" s="537"/>
    </row>
    <row r="201" spans="1:10" ht="14.25" thickBot="1">
      <c r="A201" s="537"/>
      <c r="B201" s="576"/>
      <c r="C201" s="576"/>
      <c r="D201" s="562"/>
      <c r="E201" s="563"/>
      <c r="F201" s="562"/>
    </row>
    <row r="202" spans="1:10" ht="27.75" thickBot="1">
      <c r="B202" s="539"/>
      <c r="C202" s="540" t="s">
        <v>608</v>
      </c>
      <c r="D202" s="540" t="s">
        <v>609</v>
      </c>
      <c r="E202" s="541" t="s">
        <v>610</v>
      </c>
      <c r="H202" s="538" t="s">
        <v>611</v>
      </c>
    </row>
    <row r="203" spans="1:10">
      <c r="B203" s="542" t="s">
        <v>584</v>
      </c>
      <c r="C203" s="543" t="s">
        <v>585</v>
      </c>
      <c r="D203" s="568"/>
      <c r="E203" s="569"/>
      <c r="H203" s="1106" t="s">
        <v>612</v>
      </c>
      <c r="I203" s="567" t="s">
        <v>613</v>
      </c>
      <c r="J203" s="567" t="s">
        <v>614</v>
      </c>
    </row>
    <row r="204" spans="1:10">
      <c r="B204" s="547" t="s">
        <v>587</v>
      </c>
      <c r="C204" s="548" t="s">
        <v>588</v>
      </c>
      <c r="D204" s="570"/>
      <c r="E204" s="571"/>
      <c r="H204" s="1107"/>
      <c r="I204" s="567" t="s">
        <v>615</v>
      </c>
      <c r="J204" s="567" t="s">
        <v>616</v>
      </c>
    </row>
    <row r="205" spans="1:10">
      <c r="B205" s="547" t="s">
        <v>589</v>
      </c>
      <c r="C205" s="548" t="s">
        <v>590</v>
      </c>
      <c r="D205" s="570"/>
      <c r="E205" s="571"/>
      <c r="H205" s="1107"/>
      <c r="I205" s="567" t="s">
        <v>617</v>
      </c>
      <c r="J205" s="567" t="s">
        <v>618</v>
      </c>
    </row>
    <row r="206" spans="1:10">
      <c r="B206" s="547" t="s">
        <v>591</v>
      </c>
      <c r="C206" s="548" t="s">
        <v>592</v>
      </c>
      <c r="D206" s="570"/>
      <c r="E206" s="571"/>
      <c r="H206" s="1107"/>
      <c r="I206" s="567" t="s">
        <v>619</v>
      </c>
      <c r="J206" s="567" t="s">
        <v>620</v>
      </c>
    </row>
    <row r="207" spans="1:10">
      <c r="B207" s="547" t="s">
        <v>593</v>
      </c>
      <c r="C207" s="548" t="s">
        <v>594</v>
      </c>
      <c r="D207" s="570"/>
      <c r="E207" s="571"/>
      <c r="H207" s="1107"/>
      <c r="I207" s="567" t="s">
        <v>621</v>
      </c>
      <c r="J207" s="567" t="s">
        <v>622</v>
      </c>
    </row>
    <row r="208" spans="1:10">
      <c r="B208" s="547" t="s">
        <v>595</v>
      </c>
      <c r="C208" s="548" t="s">
        <v>596</v>
      </c>
      <c r="D208" s="570"/>
      <c r="E208" s="571"/>
      <c r="H208" s="1107"/>
      <c r="I208" s="567" t="s">
        <v>623</v>
      </c>
      <c r="J208" s="567" t="s">
        <v>624</v>
      </c>
    </row>
    <row r="209" spans="1:10">
      <c r="B209" s="547" t="s">
        <v>597</v>
      </c>
      <c r="C209" s="548" t="s">
        <v>598</v>
      </c>
      <c r="D209" s="570"/>
      <c r="E209" s="571"/>
      <c r="H209" s="538" t="s">
        <v>625</v>
      </c>
    </row>
    <row r="210" spans="1:10" ht="14.25" thickBot="1">
      <c r="B210" s="551" t="s">
        <v>599</v>
      </c>
      <c r="C210" s="552" t="s">
        <v>600</v>
      </c>
      <c r="D210" s="572"/>
      <c r="E210" s="573"/>
      <c r="H210" s="538" t="s">
        <v>626</v>
      </c>
    </row>
    <row r="211" spans="1:10">
      <c r="B211" s="556"/>
      <c r="E211" s="574"/>
    </row>
    <row r="212" spans="1:10" ht="14.25" thickBot="1">
      <c r="E212" s="574"/>
    </row>
    <row r="213" spans="1:10" ht="27.75" thickBot="1">
      <c r="A213" s="557" t="s">
        <v>640</v>
      </c>
      <c r="B213" s="1104"/>
      <c r="C213" s="1105"/>
      <c r="D213" s="558" t="s">
        <v>606</v>
      </c>
      <c r="E213" s="575"/>
      <c r="F213" s="537"/>
    </row>
    <row r="214" spans="1:10" ht="27.75" thickBot="1">
      <c r="A214" s="537"/>
      <c r="B214" s="537"/>
      <c r="C214" s="537"/>
      <c r="D214" s="560" t="s">
        <v>607</v>
      </c>
      <c r="E214" s="575"/>
      <c r="F214" s="537"/>
    </row>
    <row r="215" spans="1:10" ht="14.25" thickBot="1">
      <c r="A215" s="537"/>
      <c r="B215" s="576"/>
      <c r="C215" s="576"/>
      <c r="D215" s="562"/>
      <c r="E215" s="563"/>
      <c r="F215" s="562"/>
    </row>
    <row r="216" spans="1:10" ht="27.75" thickBot="1">
      <c r="B216" s="539"/>
      <c r="C216" s="540" t="s">
        <v>608</v>
      </c>
      <c r="D216" s="540" t="s">
        <v>609</v>
      </c>
      <c r="E216" s="541" t="s">
        <v>610</v>
      </c>
      <c r="H216" s="538" t="s">
        <v>611</v>
      </c>
    </row>
    <row r="217" spans="1:10">
      <c r="B217" s="542" t="s">
        <v>584</v>
      </c>
      <c r="C217" s="543" t="s">
        <v>585</v>
      </c>
      <c r="D217" s="568"/>
      <c r="E217" s="569"/>
      <c r="H217" s="1106" t="s">
        <v>612</v>
      </c>
      <c r="I217" s="567" t="s">
        <v>613</v>
      </c>
      <c r="J217" s="567" t="s">
        <v>614</v>
      </c>
    </row>
    <row r="218" spans="1:10">
      <c r="B218" s="547" t="s">
        <v>587</v>
      </c>
      <c r="C218" s="548" t="s">
        <v>588</v>
      </c>
      <c r="D218" s="570"/>
      <c r="E218" s="571"/>
      <c r="H218" s="1107"/>
      <c r="I218" s="567" t="s">
        <v>615</v>
      </c>
      <c r="J218" s="567" t="s">
        <v>616</v>
      </c>
    </row>
    <row r="219" spans="1:10">
      <c r="B219" s="547" t="s">
        <v>589</v>
      </c>
      <c r="C219" s="548" t="s">
        <v>590</v>
      </c>
      <c r="D219" s="570"/>
      <c r="E219" s="571"/>
      <c r="H219" s="1107"/>
      <c r="I219" s="567" t="s">
        <v>617</v>
      </c>
      <c r="J219" s="567" t="s">
        <v>618</v>
      </c>
    </row>
    <row r="220" spans="1:10">
      <c r="B220" s="547" t="s">
        <v>591</v>
      </c>
      <c r="C220" s="548" t="s">
        <v>592</v>
      </c>
      <c r="D220" s="570"/>
      <c r="E220" s="571"/>
      <c r="H220" s="1107"/>
      <c r="I220" s="567" t="s">
        <v>619</v>
      </c>
      <c r="J220" s="567" t="s">
        <v>620</v>
      </c>
    </row>
    <row r="221" spans="1:10">
      <c r="B221" s="547" t="s">
        <v>593</v>
      </c>
      <c r="C221" s="548" t="s">
        <v>594</v>
      </c>
      <c r="D221" s="570"/>
      <c r="E221" s="571"/>
      <c r="H221" s="1107"/>
      <c r="I221" s="567" t="s">
        <v>621</v>
      </c>
      <c r="J221" s="567" t="s">
        <v>622</v>
      </c>
    </row>
    <row r="222" spans="1:10">
      <c r="B222" s="547" t="s">
        <v>595</v>
      </c>
      <c r="C222" s="548" t="s">
        <v>596</v>
      </c>
      <c r="D222" s="570"/>
      <c r="E222" s="571"/>
      <c r="H222" s="1107"/>
      <c r="I222" s="567" t="s">
        <v>623</v>
      </c>
      <c r="J222" s="567" t="s">
        <v>624</v>
      </c>
    </row>
    <row r="223" spans="1:10">
      <c r="B223" s="547" t="s">
        <v>597</v>
      </c>
      <c r="C223" s="548" t="s">
        <v>598</v>
      </c>
      <c r="D223" s="570"/>
      <c r="E223" s="571"/>
      <c r="H223" s="538" t="s">
        <v>625</v>
      </c>
    </row>
    <row r="224" spans="1:10" ht="14.25" thickBot="1">
      <c r="B224" s="551" t="s">
        <v>599</v>
      </c>
      <c r="C224" s="552" t="s">
        <v>600</v>
      </c>
      <c r="D224" s="572"/>
      <c r="E224" s="573"/>
      <c r="H224" s="538" t="s">
        <v>626</v>
      </c>
    </row>
    <row r="225" spans="1:10">
      <c r="B225" s="537"/>
      <c r="C225" s="537"/>
      <c r="D225" s="537"/>
      <c r="E225" s="563"/>
    </row>
    <row r="226" spans="1:10" ht="14.25" thickBot="1">
      <c r="E226" s="574"/>
    </row>
    <row r="227" spans="1:10" ht="27.75" thickBot="1">
      <c r="A227" s="557" t="s">
        <v>641</v>
      </c>
      <c r="B227" s="1104"/>
      <c r="C227" s="1105"/>
      <c r="D227" s="558" t="s">
        <v>606</v>
      </c>
      <c r="E227" s="575"/>
      <c r="F227" s="537"/>
    </row>
    <row r="228" spans="1:10" ht="27.75" thickBot="1">
      <c r="A228" s="537"/>
      <c r="B228" s="537"/>
      <c r="C228" s="537"/>
      <c r="D228" s="560" t="s">
        <v>607</v>
      </c>
      <c r="E228" s="575"/>
      <c r="F228" s="537"/>
    </row>
    <row r="229" spans="1:10" ht="14.25" thickBot="1">
      <c r="A229" s="537"/>
      <c r="B229" s="576"/>
      <c r="C229" s="576"/>
      <c r="D229" s="562"/>
      <c r="E229" s="563"/>
      <c r="F229" s="562"/>
    </row>
    <row r="230" spans="1:10" ht="27.75" thickBot="1">
      <c r="B230" s="539"/>
      <c r="C230" s="540" t="s">
        <v>608</v>
      </c>
      <c r="D230" s="540" t="s">
        <v>609</v>
      </c>
      <c r="E230" s="541" t="s">
        <v>610</v>
      </c>
      <c r="H230" s="538" t="s">
        <v>611</v>
      </c>
    </row>
    <row r="231" spans="1:10">
      <c r="B231" s="542" t="s">
        <v>584</v>
      </c>
      <c r="C231" s="543" t="s">
        <v>585</v>
      </c>
      <c r="D231" s="568"/>
      <c r="E231" s="569"/>
      <c r="H231" s="1106" t="s">
        <v>612</v>
      </c>
      <c r="I231" s="567" t="s">
        <v>613</v>
      </c>
      <c r="J231" s="567" t="s">
        <v>614</v>
      </c>
    </row>
    <row r="232" spans="1:10">
      <c r="B232" s="547" t="s">
        <v>587</v>
      </c>
      <c r="C232" s="548" t="s">
        <v>588</v>
      </c>
      <c r="D232" s="570"/>
      <c r="E232" s="571"/>
      <c r="H232" s="1107"/>
      <c r="I232" s="567" t="s">
        <v>615</v>
      </c>
      <c r="J232" s="567" t="s">
        <v>616</v>
      </c>
    </row>
    <row r="233" spans="1:10">
      <c r="B233" s="547" t="s">
        <v>589</v>
      </c>
      <c r="C233" s="548" t="s">
        <v>590</v>
      </c>
      <c r="D233" s="570"/>
      <c r="E233" s="571"/>
      <c r="H233" s="1107"/>
      <c r="I233" s="567" t="s">
        <v>617</v>
      </c>
      <c r="J233" s="567" t="s">
        <v>618</v>
      </c>
    </row>
    <row r="234" spans="1:10">
      <c r="B234" s="547" t="s">
        <v>591</v>
      </c>
      <c r="C234" s="548" t="s">
        <v>592</v>
      </c>
      <c r="D234" s="570"/>
      <c r="E234" s="571"/>
      <c r="H234" s="1107"/>
      <c r="I234" s="567" t="s">
        <v>619</v>
      </c>
      <c r="J234" s="567" t="s">
        <v>620</v>
      </c>
    </row>
    <row r="235" spans="1:10">
      <c r="B235" s="547" t="s">
        <v>593</v>
      </c>
      <c r="C235" s="548" t="s">
        <v>594</v>
      </c>
      <c r="D235" s="570"/>
      <c r="E235" s="571"/>
      <c r="H235" s="1107"/>
      <c r="I235" s="567" t="s">
        <v>621</v>
      </c>
      <c r="J235" s="567" t="s">
        <v>622</v>
      </c>
    </row>
    <row r="236" spans="1:10">
      <c r="B236" s="547" t="s">
        <v>595</v>
      </c>
      <c r="C236" s="548" t="s">
        <v>596</v>
      </c>
      <c r="D236" s="570"/>
      <c r="E236" s="571"/>
      <c r="H236" s="1107"/>
      <c r="I236" s="567" t="s">
        <v>623</v>
      </c>
      <c r="J236" s="567" t="s">
        <v>624</v>
      </c>
    </row>
    <row r="237" spans="1:10">
      <c r="B237" s="547" t="s">
        <v>597</v>
      </c>
      <c r="C237" s="548" t="s">
        <v>598</v>
      </c>
      <c r="D237" s="570"/>
      <c r="E237" s="571"/>
      <c r="H237" s="538" t="s">
        <v>625</v>
      </c>
    </row>
    <row r="238" spans="1:10" ht="14.25" thickBot="1">
      <c r="B238" s="551" t="s">
        <v>599</v>
      </c>
      <c r="C238" s="552" t="s">
        <v>600</v>
      </c>
      <c r="D238" s="572"/>
      <c r="E238" s="573"/>
      <c r="H238" s="538" t="s">
        <v>626</v>
      </c>
    </row>
    <row r="239" spans="1:10">
      <c r="B239" s="537"/>
      <c r="C239" s="537"/>
      <c r="D239" s="537"/>
      <c r="E239" s="563"/>
    </row>
    <row r="240" spans="1:10" ht="14.25" thickBot="1">
      <c r="E240" s="574"/>
    </row>
    <row r="241" spans="1:10" ht="27.75" thickBot="1">
      <c r="A241" s="557" t="s">
        <v>642</v>
      </c>
      <c r="B241" s="1104"/>
      <c r="C241" s="1105"/>
      <c r="D241" s="558" t="s">
        <v>606</v>
      </c>
      <c r="E241" s="575"/>
      <c r="F241" s="537"/>
    </row>
    <row r="242" spans="1:10" ht="27.75" thickBot="1">
      <c r="A242" s="537"/>
      <c r="B242" s="537"/>
      <c r="C242" s="537"/>
      <c r="D242" s="560" t="s">
        <v>607</v>
      </c>
      <c r="E242" s="575"/>
      <c r="F242" s="537"/>
    </row>
    <row r="243" spans="1:10" ht="14.25" thickBot="1">
      <c r="A243" s="537"/>
      <c r="B243" s="576"/>
      <c r="C243" s="576"/>
      <c r="D243" s="562"/>
      <c r="E243" s="563"/>
      <c r="F243" s="562"/>
    </row>
    <row r="244" spans="1:10" ht="27.75" thickBot="1">
      <c r="B244" s="539"/>
      <c r="C244" s="540" t="s">
        <v>608</v>
      </c>
      <c r="D244" s="540" t="s">
        <v>609</v>
      </c>
      <c r="E244" s="541" t="s">
        <v>610</v>
      </c>
      <c r="H244" s="538" t="s">
        <v>611</v>
      </c>
    </row>
    <row r="245" spans="1:10">
      <c r="B245" s="542" t="s">
        <v>584</v>
      </c>
      <c r="C245" s="543" t="s">
        <v>585</v>
      </c>
      <c r="D245" s="568"/>
      <c r="E245" s="569"/>
      <c r="H245" s="1106" t="s">
        <v>612</v>
      </c>
      <c r="I245" s="567" t="s">
        <v>613</v>
      </c>
      <c r="J245" s="567" t="s">
        <v>614</v>
      </c>
    </row>
    <row r="246" spans="1:10">
      <c r="B246" s="547" t="s">
        <v>587</v>
      </c>
      <c r="C246" s="548" t="s">
        <v>588</v>
      </c>
      <c r="D246" s="570"/>
      <c r="E246" s="571"/>
      <c r="H246" s="1107"/>
      <c r="I246" s="567" t="s">
        <v>615</v>
      </c>
      <c r="J246" s="567" t="s">
        <v>616</v>
      </c>
    </row>
    <row r="247" spans="1:10">
      <c r="B247" s="547" t="s">
        <v>589</v>
      </c>
      <c r="C247" s="548" t="s">
        <v>590</v>
      </c>
      <c r="D247" s="570"/>
      <c r="E247" s="571"/>
      <c r="H247" s="1107"/>
      <c r="I247" s="567" t="s">
        <v>617</v>
      </c>
      <c r="J247" s="567" t="s">
        <v>618</v>
      </c>
    </row>
    <row r="248" spans="1:10">
      <c r="B248" s="547" t="s">
        <v>591</v>
      </c>
      <c r="C248" s="548" t="s">
        <v>592</v>
      </c>
      <c r="D248" s="570"/>
      <c r="E248" s="571"/>
      <c r="H248" s="1107"/>
      <c r="I248" s="567" t="s">
        <v>619</v>
      </c>
      <c r="J248" s="567" t="s">
        <v>620</v>
      </c>
    </row>
    <row r="249" spans="1:10">
      <c r="B249" s="547" t="s">
        <v>593</v>
      </c>
      <c r="C249" s="548" t="s">
        <v>594</v>
      </c>
      <c r="D249" s="570"/>
      <c r="E249" s="571"/>
      <c r="H249" s="1107"/>
      <c r="I249" s="567" t="s">
        <v>621</v>
      </c>
      <c r="J249" s="567" t="s">
        <v>622</v>
      </c>
    </row>
    <row r="250" spans="1:10">
      <c r="B250" s="547" t="s">
        <v>595</v>
      </c>
      <c r="C250" s="548" t="s">
        <v>596</v>
      </c>
      <c r="D250" s="570"/>
      <c r="E250" s="571"/>
      <c r="H250" s="1107"/>
      <c r="I250" s="567" t="s">
        <v>623</v>
      </c>
      <c r="J250" s="567" t="s">
        <v>624</v>
      </c>
    </row>
    <row r="251" spans="1:10">
      <c r="B251" s="547" t="s">
        <v>597</v>
      </c>
      <c r="C251" s="548" t="s">
        <v>598</v>
      </c>
      <c r="D251" s="570"/>
      <c r="E251" s="571"/>
      <c r="H251" s="538" t="s">
        <v>625</v>
      </c>
    </row>
    <row r="252" spans="1:10" ht="14.25" thickBot="1">
      <c r="B252" s="551" t="s">
        <v>599</v>
      </c>
      <c r="C252" s="552" t="s">
        <v>600</v>
      </c>
      <c r="D252" s="572"/>
      <c r="E252" s="573"/>
      <c r="H252" s="538" t="s">
        <v>626</v>
      </c>
    </row>
    <row r="253" spans="1:10">
      <c r="B253" s="537"/>
      <c r="C253" s="537"/>
      <c r="D253" s="537"/>
      <c r="E253" s="563"/>
    </row>
    <row r="254" spans="1:10" ht="14.25" thickBot="1">
      <c r="E254" s="574"/>
    </row>
    <row r="255" spans="1:10" ht="27.75" thickBot="1">
      <c r="A255" s="557" t="s">
        <v>643</v>
      </c>
      <c r="B255" s="1104"/>
      <c r="C255" s="1105"/>
      <c r="D255" s="558" t="s">
        <v>606</v>
      </c>
      <c r="E255" s="575"/>
      <c r="F255" s="537"/>
    </row>
    <row r="256" spans="1:10" ht="27.75" thickBot="1">
      <c r="A256" s="537"/>
      <c r="B256" s="537"/>
      <c r="C256" s="537"/>
      <c r="D256" s="560" t="s">
        <v>607</v>
      </c>
      <c r="E256" s="575"/>
      <c r="F256" s="537"/>
    </row>
    <row r="257" spans="1:10" ht="14.25" thickBot="1">
      <c r="A257" s="537"/>
      <c r="B257" s="576"/>
      <c r="C257" s="576"/>
      <c r="D257" s="562"/>
      <c r="E257" s="563"/>
      <c r="F257" s="562"/>
    </row>
    <row r="258" spans="1:10" ht="27.75" thickBot="1">
      <c r="B258" s="539"/>
      <c r="C258" s="540" t="s">
        <v>608</v>
      </c>
      <c r="D258" s="540" t="s">
        <v>609</v>
      </c>
      <c r="E258" s="541" t="s">
        <v>610</v>
      </c>
      <c r="H258" s="538" t="s">
        <v>611</v>
      </c>
    </row>
    <row r="259" spans="1:10">
      <c r="B259" s="542" t="s">
        <v>584</v>
      </c>
      <c r="C259" s="543" t="s">
        <v>585</v>
      </c>
      <c r="D259" s="568"/>
      <c r="E259" s="569"/>
      <c r="H259" s="1106" t="s">
        <v>612</v>
      </c>
      <c r="I259" s="567" t="s">
        <v>613</v>
      </c>
      <c r="J259" s="567" t="s">
        <v>614</v>
      </c>
    </row>
    <row r="260" spans="1:10">
      <c r="B260" s="547" t="s">
        <v>587</v>
      </c>
      <c r="C260" s="548" t="s">
        <v>588</v>
      </c>
      <c r="D260" s="570"/>
      <c r="E260" s="571"/>
      <c r="H260" s="1107"/>
      <c r="I260" s="567" t="s">
        <v>615</v>
      </c>
      <c r="J260" s="567" t="s">
        <v>616</v>
      </c>
    </row>
    <row r="261" spans="1:10">
      <c r="B261" s="547" t="s">
        <v>589</v>
      </c>
      <c r="C261" s="548" t="s">
        <v>590</v>
      </c>
      <c r="D261" s="570"/>
      <c r="E261" s="571"/>
      <c r="H261" s="1107"/>
      <c r="I261" s="567" t="s">
        <v>617</v>
      </c>
      <c r="J261" s="567" t="s">
        <v>618</v>
      </c>
    </row>
    <row r="262" spans="1:10">
      <c r="B262" s="547" t="s">
        <v>591</v>
      </c>
      <c r="C262" s="548" t="s">
        <v>592</v>
      </c>
      <c r="D262" s="570"/>
      <c r="E262" s="571"/>
      <c r="H262" s="1107"/>
      <c r="I262" s="567" t="s">
        <v>619</v>
      </c>
      <c r="J262" s="567" t="s">
        <v>620</v>
      </c>
    </row>
    <row r="263" spans="1:10">
      <c r="B263" s="547" t="s">
        <v>593</v>
      </c>
      <c r="C263" s="548" t="s">
        <v>594</v>
      </c>
      <c r="D263" s="570"/>
      <c r="E263" s="571"/>
      <c r="H263" s="1107"/>
      <c r="I263" s="567" t="s">
        <v>621</v>
      </c>
      <c r="J263" s="567" t="s">
        <v>622</v>
      </c>
    </row>
    <row r="264" spans="1:10">
      <c r="B264" s="547" t="s">
        <v>595</v>
      </c>
      <c r="C264" s="548" t="s">
        <v>596</v>
      </c>
      <c r="D264" s="570"/>
      <c r="E264" s="571"/>
      <c r="H264" s="1107"/>
      <c r="I264" s="567" t="s">
        <v>623</v>
      </c>
      <c r="J264" s="567" t="s">
        <v>624</v>
      </c>
    </row>
    <row r="265" spans="1:10">
      <c r="B265" s="547" t="s">
        <v>597</v>
      </c>
      <c r="C265" s="548" t="s">
        <v>598</v>
      </c>
      <c r="D265" s="570"/>
      <c r="E265" s="571"/>
      <c r="H265" s="538" t="s">
        <v>625</v>
      </c>
    </row>
    <row r="266" spans="1:10" ht="14.25" thickBot="1">
      <c r="B266" s="551" t="s">
        <v>599</v>
      </c>
      <c r="C266" s="552" t="s">
        <v>600</v>
      </c>
      <c r="D266" s="572"/>
      <c r="E266" s="573"/>
      <c r="H266" s="538" t="s">
        <v>626</v>
      </c>
    </row>
    <row r="267" spans="1:10">
      <c r="B267" s="537"/>
      <c r="C267" s="537"/>
      <c r="D267" s="537"/>
      <c r="E267" s="563"/>
    </row>
    <row r="268" spans="1:10" ht="14.25" thickBot="1">
      <c r="E268" s="574"/>
    </row>
    <row r="269" spans="1:10" ht="27.75" thickBot="1">
      <c r="A269" s="557" t="s">
        <v>644</v>
      </c>
      <c r="B269" s="1104"/>
      <c r="C269" s="1105"/>
      <c r="D269" s="558" t="s">
        <v>606</v>
      </c>
      <c r="E269" s="575"/>
      <c r="F269" s="537"/>
    </row>
    <row r="270" spans="1:10" ht="27.75" thickBot="1">
      <c r="A270" s="537"/>
      <c r="B270" s="537"/>
      <c r="C270" s="537"/>
      <c r="D270" s="560" t="s">
        <v>607</v>
      </c>
      <c r="E270" s="575"/>
      <c r="F270" s="537"/>
    </row>
    <row r="271" spans="1:10" ht="14.25" thickBot="1">
      <c r="A271" s="537"/>
      <c r="B271" s="576"/>
      <c r="C271" s="576"/>
      <c r="D271" s="562"/>
      <c r="E271" s="563"/>
      <c r="F271" s="562"/>
    </row>
    <row r="272" spans="1:10" ht="27.75" thickBot="1">
      <c r="B272" s="539"/>
      <c r="C272" s="540" t="s">
        <v>608</v>
      </c>
      <c r="D272" s="540" t="s">
        <v>609</v>
      </c>
      <c r="E272" s="541" t="s">
        <v>610</v>
      </c>
      <c r="H272" s="538" t="s">
        <v>611</v>
      </c>
    </row>
    <row r="273" spans="1:10">
      <c r="B273" s="542" t="s">
        <v>584</v>
      </c>
      <c r="C273" s="543" t="s">
        <v>585</v>
      </c>
      <c r="D273" s="568"/>
      <c r="E273" s="569"/>
      <c r="H273" s="1106" t="s">
        <v>612</v>
      </c>
      <c r="I273" s="567" t="s">
        <v>613</v>
      </c>
      <c r="J273" s="567" t="s">
        <v>614</v>
      </c>
    </row>
    <row r="274" spans="1:10">
      <c r="B274" s="547" t="s">
        <v>587</v>
      </c>
      <c r="C274" s="548" t="s">
        <v>588</v>
      </c>
      <c r="D274" s="570"/>
      <c r="E274" s="571"/>
      <c r="H274" s="1107"/>
      <c r="I274" s="567" t="s">
        <v>615</v>
      </c>
      <c r="J274" s="567" t="s">
        <v>616</v>
      </c>
    </row>
    <row r="275" spans="1:10">
      <c r="B275" s="547" t="s">
        <v>589</v>
      </c>
      <c r="C275" s="548" t="s">
        <v>590</v>
      </c>
      <c r="D275" s="570"/>
      <c r="E275" s="571"/>
      <c r="H275" s="1107"/>
      <c r="I275" s="567" t="s">
        <v>617</v>
      </c>
      <c r="J275" s="567" t="s">
        <v>618</v>
      </c>
    </row>
    <row r="276" spans="1:10">
      <c r="B276" s="547" t="s">
        <v>591</v>
      </c>
      <c r="C276" s="548" t="s">
        <v>592</v>
      </c>
      <c r="D276" s="570"/>
      <c r="E276" s="571"/>
      <c r="H276" s="1107"/>
      <c r="I276" s="567" t="s">
        <v>619</v>
      </c>
      <c r="J276" s="567" t="s">
        <v>620</v>
      </c>
    </row>
    <row r="277" spans="1:10">
      <c r="B277" s="547" t="s">
        <v>593</v>
      </c>
      <c r="C277" s="548" t="s">
        <v>594</v>
      </c>
      <c r="D277" s="570"/>
      <c r="E277" s="571"/>
      <c r="H277" s="1107"/>
      <c r="I277" s="567" t="s">
        <v>621</v>
      </c>
      <c r="J277" s="567" t="s">
        <v>622</v>
      </c>
    </row>
    <row r="278" spans="1:10">
      <c r="B278" s="547" t="s">
        <v>595</v>
      </c>
      <c r="C278" s="548" t="s">
        <v>596</v>
      </c>
      <c r="D278" s="570"/>
      <c r="E278" s="571"/>
      <c r="H278" s="1107"/>
      <c r="I278" s="567" t="s">
        <v>623</v>
      </c>
      <c r="J278" s="567" t="s">
        <v>624</v>
      </c>
    </row>
    <row r="279" spans="1:10">
      <c r="B279" s="547" t="s">
        <v>597</v>
      </c>
      <c r="C279" s="548" t="s">
        <v>598</v>
      </c>
      <c r="D279" s="570"/>
      <c r="E279" s="571"/>
      <c r="H279" s="538" t="s">
        <v>625</v>
      </c>
    </row>
    <row r="280" spans="1:10" ht="14.25" thickBot="1">
      <c r="B280" s="551" t="s">
        <v>599</v>
      </c>
      <c r="C280" s="552" t="s">
        <v>600</v>
      </c>
      <c r="D280" s="572"/>
      <c r="E280" s="573"/>
      <c r="H280" s="538" t="s">
        <v>626</v>
      </c>
    </row>
    <row r="281" spans="1:10">
      <c r="B281" s="537"/>
      <c r="C281" s="537"/>
      <c r="D281" s="537"/>
      <c r="E281" s="563"/>
    </row>
    <row r="282" spans="1:10" ht="14.25" thickBot="1">
      <c r="E282" s="574"/>
    </row>
    <row r="283" spans="1:10" ht="27.75" thickBot="1">
      <c r="A283" s="557" t="s">
        <v>645</v>
      </c>
      <c r="B283" s="1104"/>
      <c r="C283" s="1105"/>
      <c r="D283" s="558" t="s">
        <v>606</v>
      </c>
      <c r="E283" s="575"/>
      <c r="F283" s="537"/>
    </row>
    <row r="284" spans="1:10" ht="27.75" thickBot="1">
      <c r="A284" s="537"/>
      <c r="B284" s="537"/>
      <c r="C284" s="537"/>
      <c r="D284" s="560" t="s">
        <v>607</v>
      </c>
      <c r="E284" s="575"/>
      <c r="F284" s="537"/>
    </row>
    <row r="285" spans="1:10" ht="14.25" thickBot="1">
      <c r="A285" s="537"/>
      <c r="B285" s="576"/>
      <c r="C285" s="576"/>
      <c r="D285" s="562"/>
      <c r="E285" s="563"/>
      <c r="F285" s="562"/>
    </row>
    <row r="286" spans="1:10" ht="27.75" thickBot="1">
      <c r="B286" s="539"/>
      <c r="C286" s="540" t="s">
        <v>608</v>
      </c>
      <c r="D286" s="540" t="s">
        <v>609</v>
      </c>
      <c r="E286" s="541" t="s">
        <v>610</v>
      </c>
      <c r="H286" s="538" t="s">
        <v>611</v>
      </c>
    </row>
    <row r="287" spans="1:10">
      <c r="B287" s="542" t="s">
        <v>584</v>
      </c>
      <c r="C287" s="543" t="s">
        <v>585</v>
      </c>
      <c r="D287" s="568"/>
      <c r="E287" s="569"/>
      <c r="H287" s="1106" t="s">
        <v>612</v>
      </c>
      <c r="I287" s="567" t="s">
        <v>613</v>
      </c>
      <c r="J287" s="567" t="s">
        <v>614</v>
      </c>
    </row>
    <row r="288" spans="1:10">
      <c r="B288" s="547" t="s">
        <v>587</v>
      </c>
      <c r="C288" s="548" t="s">
        <v>588</v>
      </c>
      <c r="D288" s="570"/>
      <c r="E288" s="571"/>
      <c r="H288" s="1107"/>
      <c r="I288" s="567" t="s">
        <v>615</v>
      </c>
      <c r="J288" s="567" t="s">
        <v>616</v>
      </c>
    </row>
    <row r="289" spans="1:10">
      <c r="B289" s="547" t="s">
        <v>589</v>
      </c>
      <c r="C289" s="548" t="s">
        <v>590</v>
      </c>
      <c r="D289" s="570"/>
      <c r="E289" s="571"/>
      <c r="H289" s="1107"/>
      <c r="I289" s="567" t="s">
        <v>617</v>
      </c>
      <c r="J289" s="567" t="s">
        <v>618</v>
      </c>
    </row>
    <row r="290" spans="1:10">
      <c r="B290" s="547" t="s">
        <v>591</v>
      </c>
      <c r="C290" s="548" t="s">
        <v>592</v>
      </c>
      <c r="D290" s="570"/>
      <c r="E290" s="571"/>
      <c r="H290" s="1107"/>
      <c r="I290" s="567" t="s">
        <v>619</v>
      </c>
      <c r="J290" s="567" t="s">
        <v>620</v>
      </c>
    </row>
    <row r="291" spans="1:10">
      <c r="B291" s="547" t="s">
        <v>593</v>
      </c>
      <c r="C291" s="548" t="s">
        <v>594</v>
      </c>
      <c r="D291" s="570"/>
      <c r="E291" s="571"/>
      <c r="H291" s="1107"/>
      <c r="I291" s="567" t="s">
        <v>621</v>
      </c>
      <c r="J291" s="567" t="s">
        <v>622</v>
      </c>
    </row>
    <row r="292" spans="1:10">
      <c r="B292" s="547" t="s">
        <v>595</v>
      </c>
      <c r="C292" s="548" t="s">
        <v>596</v>
      </c>
      <c r="D292" s="570"/>
      <c r="E292" s="571"/>
      <c r="H292" s="1107"/>
      <c r="I292" s="567" t="s">
        <v>623</v>
      </c>
      <c r="J292" s="567" t="s">
        <v>624</v>
      </c>
    </row>
    <row r="293" spans="1:10">
      <c r="B293" s="547" t="s">
        <v>597</v>
      </c>
      <c r="C293" s="548" t="s">
        <v>598</v>
      </c>
      <c r="D293" s="570"/>
      <c r="E293" s="571"/>
      <c r="H293" s="538" t="s">
        <v>625</v>
      </c>
    </row>
    <row r="294" spans="1:10" ht="14.25" thickBot="1">
      <c r="B294" s="551" t="s">
        <v>599</v>
      </c>
      <c r="C294" s="552" t="s">
        <v>600</v>
      </c>
      <c r="D294" s="572"/>
      <c r="E294" s="573"/>
      <c r="H294" s="538" t="s">
        <v>626</v>
      </c>
    </row>
    <row r="295" spans="1:10">
      <c r="B295" s="537"/>
      <c r="C295" s="537"/>
      <c r="D295" s="537"/>
      <c r="E295" s="563"/>
    </row>
    <row r="296" spans="1:10" ht="14.25" thickBot="1">
      <c r="E296" s="574"/>
    </row>
    <row r="297" spans="1:10" ht="27.75" thickBot="1">
      <c r="A297" s="557" t="s">
        <v>646</v>
      </c>
      <c r="B297" s="1104"/>
      <c r="C297" s="1105"/>
      <c r="D297" s="558" t="s">
        <v>606</v>
      </c>
      <c r="E297" s="575"/>
      <c r="F297" s="537"/>
    </row>
    <row r="298" spans="1:10" ht="27.75" thickBot="1">
      <c r="A298" s="537"/>
      <c r="B298" s="537"/>
      <c r="C298" s="537"/>
      <c r="D298" s="560" t="s">
        <v>607</v>
      </c>
      <c r="E298" s="575"/>
      <c r="F298" s="537"/>
    </row>
    <row r="299" spans="1:10" ht="14.25" thickBot="1">
      <c r="A299" s="537"/>
      <c r="B299" s="576"/>
      <c r="C299" s="576"/>
      <c r="D299" s="562"/>
      <c r="E299" s="563"/>
      <c r="F299" s="562"/>
    </row>
    <row r="300" spans="1:10" ht="27.75" thickBot="1">
      <c r="B300" s="539"/>
      <c r="C300" s="540" t="s">
        <v>608</v>
      </c>
      <c r="D300" s="540" t="s">
        <v>609</v>
      </c>
      <c r="E300" s="541" t="s">
        <v>610</v>
      </c>
      <c r="H300" s="538" t="s">
        <v>611</v>
      </c>
    </row>
    <row r="301" spans="1:10">
      <c r="B301" s="542" t="s">
        <v>584</v>
      </c>
      <c r="C301" s="543" t="s">
        <v>585</v>
      </c>
      <c r="D301" s="568"/>
      <c r="E301" s="569"/>
      <c r="H301" s="1106" t="s">
        <v>612</v>
      </c>
      <c r="I301" s="567" t="s">
        <v>613</v>
      </c>
      <c r="J301" s="567" t="s">
        <v>614</v>
      </c>
    </row>
    <row r="302" spans="1:10">
      <c r="B302" s="547" t="s">
        <v>587</v>
      </c>
      <c r="C302" s="548" t="s">
        <v>588</v>
      </c>
      <c r="D302" s="570"/>
      <c r="E302" s="571"/>
      <c r="H302" s="1107"/>
      <c r="I302" s="567" t="s">
        <v>615</v>
      </c>
      <c r="J302" s="567" t="s">
        <v>616</v>
      </c>
    </row>
    <row r="303" spans="1:10">
      <c r="B303" s="547" t="s">
        <v>589</v>
      </c>
      <c r="C303" s="548" t="s">
        <v>590</v>
      </c>
      <c r="D303" s="570"/>
      <c r="E303" s="571"/>
      <c r="H303" s="1107"/>
      <c r="I303" s="567" t="s">
        <v>617</v>
      </c>
      <c r="J303" s="567" t="s">
        <v>618</v>
      </c>
    </row>
    <row r="304" spans="1:10">
      <c r="B304" s="547" t="s">
        <v>591</v>
      </c>
      <c r="C304" s="548" t="s">
        <v>592</v>
      </c>
      <c r="D304" s="570"/>
      <c r="E304" s="571"/>
      <c r="H304" s="1107"/>
      <c r="I304" s="567" t="s">
        <v>619</v>
      </c>
      <c r="J304" s="567" t="s">
        <v>620</v>
      </c>
    </row>
    <row r="305" spans="2:10">
      <c r="B305" s="547" t="s">
        <v>593</v>
      </c>
      <c r="C305" s="548" t="s">
        <v>594</v>
      </c>
      <c r="D305" s="570"/>
      <c r="E305" s="571"/>
      <c r="H305" s="1107"/>
      <c r="I305" s="567" t="s">
        <v>621</v>
      </c>
      <c r="J305" s="567" t="s">
        <v>622</v>
      </c>
    </row>
    <row r="306" spans="2:10">
      <c r="B306" s="547" t="s">
        <v>595</v>
      </c>
      <c r="C306" s="548" t="s">
        <v>596</v>
      </c>
      <c r="D306" s="570"/>
      <c r="E306" s="571"/>
      <c r="H306" s="1107"/>
      <c r="I306" s="567" t="s">
        <v>623</v>
      </c>
      <c r="J306" s="567" t="s">
        <v>624</v>
      </c>
    </row>
    <row r="307" spans="2:10">
      <c r="B307" s="547" t="s">
        <v>597</v>
      </c>
      <c r="C307" s="548" t="s">
        <v>598</v>
      </c>
      <c r="D307" s="570"/>
      <c r="E307" s="571"/>
      <c r="H307" s="538" t="s">
        <v>625</v>
      </c>
    </row>
    <row r="308" spans="2:10" ht="14.25" thickBot="1">
      <c r="B308" s="551" t="s">
        <v>599</v>
      </c>
      <c r="C308" s="552" t="s">
        <v>600</v>
      </c>
      <c r="D308" s="572"/>
      <c r="E308" s="573"/>
      <c r="H308" s="538" t="s">
        <v>626</v>
      </c>
    </row>
    <row r="309" spans="2:10">
      <c r="B309" s="537"/>
      <c r="C309" s="537"/>
      <c r="D309" s="537"/>
      <c r="E309" s="537"/>
    </row>
  </sheetData>
  <mergeCells count="44">
    <mergeCell ref="H77:H82"/>
    <mergeCell ref="A2:C2"/>
    <mergeCell ref="B4:E4"/>
    <mergeCell ref="B17:C17"/>
    <mergeCell ref="H21:H26"/>
    <mergeCell ref="B31:C31"/>
    <mergeCell ref="H35:H40"/>
    <mergeCell ref="B45:C45"/>
    <mergeCell ref="H49:H54"/>
    <mergeCell ref="B59:C59"/>
    <mergeCell ref="H63:H68"/>
    <mergeCell ref="B73:C73"/>
    <mergeCell ref="H161:H166"/>
    <mergeCell ref="B87:C87"/>
    <mergeCell ref="H91:H96"/>
    <mergeCell ref="B101:C101"/>
    <mergeCell ref="H105:H110"/>
    <mergeCell ref="B115:C115"/>
    <mergeCell ref="H119:H124"/>
    <mergeCell ref="B129:C129"/>
    <mergeCell ref="H133:H138"/>
    <mergeCell ref="B143:C143"/>
    <mergeCell ref="H147:H152"/>
    <mergeCell ref="B157:C157"/>
    <mergeCell ref="H245:H250"/>
    <mergeCell ref="B171:C171"/>
    <mergeCell ref="H175:H180"/>
    <mergeCell ref="B185:C185"/>
    <mergeCell ref="H189:H194"/>
    <mergeCell ref="B199:C199"/>
    <mergeCell ref="H203:H208"/>
    <mergeCell ref="B213:C213"/>
    <mergeCell ref="H217:H222"/>
    <mergeCell ref="B227:C227"/>
    <mergeCell ref="H231:H236"/>
    <mergeCell ref="B241:C241"/>
    <mergeCell ref="B297:C297"/>
    <mergeCell ref="H301:H306"/>
    <mergeCell ref="B255:C255"/>
    <mergeCell ref="H259:H264"/>
    <mergeCell ref="B269:C269"/>
    <mergeCell ref="H273:H278"/>
    <mergeCell ref="B283:C283"/>
    <mergeCell ref="H287:H292"/>
  </mergeCells>
  <phoneticPr fontId="1"/>
  <pageMargins left="0.52" right="0.92" top="0.79" bottom="0.16" header="0.51200000000000001" footer="0.16"/>
  <pageSetup paperSize="9" scale="89" orientation="portrait" r:id="rId1"/>
  <rowBreaks count="1" manualBreakCount="1">
    <brk id="57" max="5" man="1"/>
  </rowBreaks>
  <colBreaks count="1" manualBreakCount="1">
    <brk id="6" max="30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0EF5-9615-164D-ACF1-81557DDBA332}">
  <sheetPr codeName="Sheet15"/>
  <dimension ref="A1:R87"/>
  <sheetViews>
    <sheetView topLeftCell="E57" workbookViewId="0">
      <selection activeCell="R86" sqref="R86:R87"/>
    </sheetView>
  </sheetViews>
  <sheetFormatPr defaultColWidth="11" defaultRowHeight="13.5"/>
  <sheetData>
    <row r="1" spans="1:2">
      <c r="A1" t="s">
        <v>467</v>
      </c>
      <c r="B1" t="s">
        <v>468</v>
      </c>
    </row>
    <row r="2" spans="1:2">
      <c r="A2" s="335" t="s">
        <v>429</v>
      </c>
      <c r="B2" t="s">
        <v>430</v>
      </c>
    </row>
    <row r="3" spans="1:2">
      <c r="A3" s="335" t="s">
        <v>431</v>
      </c>
      <c r="B3" t="s">
        <v>432</v>
      </c>
    </row>
    <row r="4" spans="1:2">
      <c r="A4" s="335" t="s">
        <v>433</v>
      </c>
      <c r="B4" t="s">
        <v>434</v>
      </c>
    </row>
    <row r="5" spans="1:2">
      <c r="A5" s="335" t="s">
        <v>435</v>
      </c>
      <c r="B5" t="s">
        <v>436</v>
      </c>
    </row>
    <row r="6" spans="1:2">
      <c r="A6" s="335" t="s">
        <v>437</v>
      </c>
      <c r="B6" t="s">
        <v>438</v>
      </c>
    </row>
    <row r="7" spans="1:2">
      <c r="A7" s="335" t="s">
        <v>439</v>
      </c>
      <c r="B7" t="s">
        <v>440</v>
      </c>
    </row>
    <row r="8" spans="1:2">
      <c r="A8" s="335" t="s">
        <v>441</v>
      </c>
      <c r="B8" t="s">
        <v>442</v>
      </c>
    </row>
    <row r="9" spans="1:2">
      <c r="A9" s="335" t="s">
        <v>443</v>
      </c>
      <c r="B9" t="s">
        <v>444</v>
      </c>
    </row>
    <row r="10" spans="1:2">
      <c r="A10" s="335" t="s">
        <v>445</v>
      </c>
      <c r="B10" t="s">
        <v>446</v>
      </c>
    </row>
    <row r="11" spans="1:2">
      <c r="A11" s="335" t="s">
        <v>447</v>
      </c>
      <c r="B11" t="s">
        <v>448</v>
      </c>
    </row>
    <row r="12" spans="1:2">
      <c r="A12" s="335" t="s">
        <v>449</v>
      </c>
      <c r="B12" t="s">
        <v>450</v>
      </c>
    </row>
    <row r="13" spans="1:2">
      <c r="A13" s="335" t="s">
        <v>451</v>
      </c>
      <c r="B13" t="s">
        <v>452</v>
      </c>
    </row>
    <row r="14" spans="1:2">
      <c r="A14" s="335" t="s">
        <v>453</v>
      </c>
      <c r="B14" t="s">
        <v>454</v>
      </c>
    </row>
    <row r="15" spans="1:2">
      <c r="A15" s="335" t="s">
        <v>455</v>
      </c>
      <c r="B15" t="s">
        <v>456</v>
      </c>
    </row>
    <row r="16" spans="1:2">
      <c r="A16" s="335" t="s">
        <v>457</v>
      </c>
      <c r="B16" t="s">
        <v>458</v>
      </c>
    </row>
    <row r="17" spans="1:11">
      <c r="A17" s="335" t="s">
        <v>459</v>
      </c>
      <c r="B17" t="s">
        <v>460</v>
      </c>
    </row>
    <row r="18" spans="1:11">
      <c r="A18" s="335" t="s">
        <v>461</v>
      </c>
      <c r="B18" t="s">
        <v>462</v>
      </c>
    </row>
    <row r="19" spans="1:11">
      <c r="A19" s="335" t="s">
        <v>463</v>
      </c>
      <c r="B19" t="s">
        <v>464</v>
      </c>
    </row>
    <row r="20" spans="1:11">
      <c r="A20" s="335" t="s">
        <v>465</v>
      </c>
      <c r="B20" t="s">
        <v>466</v>
      </c>
      <c r="J20" t="s">
        <v>469</v>
      </c>
    </row>
    <row r="21" spans="1:11">
      <c r="F21" t="s">
        <v>429</v>
      </c>
      <c r="G21" t="s">
        <v>470</v>
      </c>
      <c r="J21" t="s">
        <v>470</v>
      </c>
      <c r="K21" t="s">
        <v>429</v>
      </c>
    </row>
    <row r="22" spans="1:11">
      <c r="F22" t="s">
        <v>431</v>
      </c>
      <c r="G22" t="s">
        <v>471</v>
      </c>
      <c r="J22" t="s">
        <v>471</v>
      </c>
      <c r="K22" t="s">
        <v>431</v>
      </c>
    </row>
    <row r="23" spans="1:11">
      <c r="F23" t="s">
        <v>433</v>
      </c>
      <c r="G23" t="s">
        <v>472</v>
      </c>
      <c r="J23" t="s">
        <v>472</v>
      </c>
      <c r="K23" t="s">
        <v>433</v>
      </c>
    </row>
    <row r="24" spans="1:11">
      <c r="F24" t="s">
        <v>435</v>
      </c>
      <c r="G24" t="s">
        <v>473</v>
      </c>
      <c r="J24" t="s">
        <v>473</v>
      </c>
      <c r="K24" t="s">
        <v>435</v>
      </c>
    </row>
    <row r="25" spans="1:11">
      <c r="F25" t="s">
        <v>437</v>
      </c>
      <c r="G25" t="s">
        <v>474</v>
      </c>
      <c r="J25" t="s">
        <v>474</v>
      </c>
      <c r="K25" t="s">
        <v>437</v>
      </c>
    </row>
    <row r="26" spans="1:11">
      <c r="F26" t="s">
        <v>439</v>
      </c>
      <c r="G26" t="s">
        <v>475</v>
      </c>
      <c r="J26" t="s">
        <v>475</v>
      </c>
      <c r="K26" t="s">
        <v>439</v>
      </c>
    </row>
    <row r="27" spans="1:11">
      <c r="F27" t="s">
        <v>441</v>
      </c>
      <c r="G27" t="s">
        <v>476</v>
      </c>
      <c r="J27" t="s">
        <v>476</v>
      </c>
      <c r="K27" t="s">
        <v>441</v>
      </c>
    </row>
    <row r="28" spans="1:11">
      <c r="F28" t="s">
        <v>443</v>
      </c>
      <c r="G28" t="s">
        <v>477</v>
      </c>
      <c r="J28" t="s">
        <v>477</v>
      </c>
      <c r="K28" t="s">
        <v>443</v>
      </c>
    </row>
    <row r="29" spans="1:11">
      <c r="F29" t="s">
        <v>445</v>
      </c>
      <c r="G29" t="s">
        <v>478</v>
      </c>
      <c r="J29" t="s">
        <v>478</v>
      </c>
      <c r="K29" t="s">
        <v>445</v>
      </c>
    </row>
    <row r="30" spans="1:11">
      <c r="F30" t="s">
        <v>447</v>
      </c>
      <c r="G30" t="s">
        <v>479</v>
      </c>
      <c r="J30" t="s">
        <v>479</v>
      </c>
      <c r="K30" t="s">
        <v>447</v>
      </c>
    </row>
    <row r="31" spans="1:11">
      <c r="F31" t="s">
        <v>449</v>
      </c>
      <c r="G31" t="s">
        <v>480</v>
      </c>
      <c r="J31" t="s">
        <v>480</v>
      </c>
      <c r="K31" t="s">
        <v>449</v>
      </c>
    </row>
    <row r="32" spans="1:11">
      <c r="F32" t="s">
        <v>451</v>
      </c>
      <c r="G32" t="s">
        <v>481</v>
      </c>
      <c r="J32" t="s">
        <v>481</v>
      </c>
      <c r="K32" t="s">
        <v>451</v>
      </c>
    </row>
    <row r="33" spans="6:11">
      <c r="F33" t="s">
        <v>453</v>
      </c>
      <c r="G33" t="s">
        <v>482</v>
      </c>
      <c r="J33" t="s">
        <v>482</v>
      </c>
      <c r="K33" t="s">
        <v>453</v>
      </c>
    </row>
    <row r="34" spans="6:11">
      <c r="F34" t="s">
        <v>455</v>
      </c>
      <c r="G34" t="s">
        <v>483</v>
      </c>
      <c r="J34" t="s">
        <v>483</v>
      </c>
      <c r="K34" t="s">
        <v>455</v>
      </c>
    </row>
    <row r="35" spans="6:11">
      <c r="F35" t="s">
        <v>457</v>
      </c>
      <c r="G35" t="s">
        <v>484</v>
      </c>
      <c r="J35" t="s">
        <v>484</v>
      </c>
      <c r="K35" t="s">
        <v>457</v>
      </c>
    </row>
    <row r="36" spans="6:11">
      <c r="F36" t="s">
        <v>459</v>
      </c>
      <c r="G36" t="s">
        <v>485</v>
      </c>
      <c r="J36" t="s">
        <v>485</v>
      </c>
      <c r="K36" t="s">
        <v>459</v>
      </c>
    </row>
    <row r="37" spans="6:11">
      <c r="F37" t="s">
        <v>461</v>
      </c>
      <c r="G37" t="s">
        <v>486</v>
      </c>
      <c r="J37" t="s">
        <v>486</v>
      </c>
      <c r="K37" t="s">
        <v>461</v>
      </c>
    </row>
    <row r="38" spans="6:11">
      <c r="F38" t="s">
        <v>463</v>
      </c>
      <c r="G38" t="s">
        <v>487</v>
      </c>
      <c r="J38" t="s">
        <v>487</v>
      </c>
      <c r="K38" t="s">
        <v>463</v>
      </c>
    </row>
    <row r="39" spans="6:11">
      <c r="F39" t="s">
        <v>465</v>
      </c>
      <c r="G39" t="s">
        <v>488</v>
      </c>
      <c r="J39" t="s">
        <v>488</v>
      </c>
      <c r="K39" t="s">
        <v>465</v>
      </c>
    </row>
    <row r="40" spans="6:11">
      <c r="F40" t="s">
        <v>517</v>
      </c>
      <c r="G40" t="s">
        <v>489</v>
      </c>
      <c r="J40" t="s">
        <v>489</v>
      </c>
      <c r="K40" t="s">
        <v>517</v>
      </c>
    </row>
    <row r="41" spans="6:11">
      <c r="F41" t="s">
        <v>518</v>
      </c>
      <c r="G41" t="s">
        <v>490</v>
      </c>
      <c r="J41" t="s">
        <v>490</v>
      </c>
      <c r="K41" t="s">
        <v>518</v>
      </c>
    </row>
    <row r="42" spans="6:11">
      <c r="F42" t="s">
        <v>519</v>
      </c>
      <c r="G42" t="s">
        <v>491</v>
      </c>
      <c r="J42" t="s">
        <v>491</v>
      </c>
      <c r="K42" t="s">
        <v>519</v>
      </c>
    </row>
    <row r="43" spans="6:11">
      <c r="F43" t="s">
        <v>520</v>
      </c>
      <c r="G43" t="s">
        <v>492</v>
      </c>
      <c r="J43" t="s">
        <v>492</v>
      </c>
      <c r="K43" t="s">
        <v>520</v>
      </c>
    </row>
    <row r="44" spans="6:11">
      <c r="F44" t="s">
        <v>521</v>
      </c>
      <c r="G44" t="s">
        <v>493</v>
      </c>
      <c r="J44" t="s">
        <v>493</v>
      </c>
      <c r="K44" t="s">
        <v>521</v>
      </c>
    </row>
    <row r="45" spans="6:11">
      <c r="F45" t="s">
        <v>522</v>
      </c>
      <c r="G45" t="s">
        <v>494</v>
      </c>
      <c r="J45" t="s">
        <v>494</v>
      </c>
      <c r="K45" t="s">
        <v>522</v>
      </c>
    </row>
    <row r="46" spans="6:11">
      <c r="F46" t="s">
        <v>523</v>
      </c>
      <c r="G46" t="s">
        <v>495</v>
      </c>
      <c r="J46" t="s">
        <v>495</v>
      </c>
      <c r="K46" t="s">
        <v>523</v>
      </c>
    </row>
    <row r="47" spans="6:11">
      <c r="F47" t="s">
        <v>524</v>
      </c>
      <c r="G47" t="s">
        <v>496</v>
      </c>
      <c r="J47" t="s">
        <v>496</v>
      </c>
      <c r="K47" t="s">
        <v>524</v>
      </c>
    </row>
    <row r="48" spans="6:11">
      <c r="F48" t="s">
        <v>525</v>
      </c>
      <c r="G48" t="s">
        <v>497</v>
      </c>
      <c r="J48" t="s">
        <v>497</v>
      </c>
      <c r="K48" t="s">
        <v>525</v>
      </c>
    </row>
    <row r="49" spans="6:11">
      <c r="F49" t="s">
        <v>526</v>
      </c>
      <c r="G49" t="s">
        <v>498</v>
      </c>
      <c r="J49" t="s">
        <v>498</v>
      </c>
      <c r="K49" t="s">
        <v>526</v>
      </c>
    </row>
    <row r="50" spans="6:11">
      <c r="F50" t="s">
        <v>527</v>
      </c>
      <c r="G50" t="s">
        <v>499</v>
      </c>
      <c r="J50" t="s">
        <v>499</v>
      </c>
      <c r="K50" t="s">
        <v>527</v>
      </c>
    </row>
    <row r="51" spans="6:11">
      <c r="F51" t="s">
        <v>528</v>
      </c>
      <c r="G51" t="s">
        <v>500</v>
      </c>
      <c r="J51" t="s">
        <v>500</v>
      </c>
      <c r="K51" t="s">
        <v>528</v>
      </c>
    </row>
    <row r="52" spans="6:11">
      <c r="F52" t="s">
        <v>529</v>
      </c>
      <c r="G52" t="s">
        <v>501</v>
      </c>
      <c r="J52" t="s">
        <v>501</v>
      </c>
      <c r="K52" t="s">
        <v>529</v>
      </c>
    </row>
    <row r="53" spans="6:11">
      <c r="F53" t="s">
        <v>530</v>
      </c>
      <c r="G53" t="s">
        <v>502</v>
      </c>
      <c r="J53" t="s">
        <v>502</v>
      </c>
      <c r="K53" t="s">
        <v>530</v>
      </c>
    </row>
    <row r="54" spans="6:11">
      <c r="F54" t="s">
        <v>531</v>
      </c>
      <c r="G54" t="s">
        <v>503</v>
      </c>
      <c r="J54" t="s">
        <v>503</v>
      </c>
      <c r="K54" t="s">
        <v>531</v>
      </c>
    </row>
    <row r="55" spans="6:11">
      <c r="F55" t="s">
        <v>532</v>
      </c>
      <c r="G55" t="s">
        <v>504</v>
      </c>
      <c r="J55" t="s">
        <v>504</v>
      </c>
      <c r="K55" t="s">
        <v>532</v>
      </c>
    </row>
    <row r="56" spans="6:11">
      <c r="F56" t="s">
        <v>533</v>
      </c>
      <c r="G56" t="s">
        <v>505</v>
      </c>
      <c r="J56" t="s">
        <v>505</v>
      </c>
      <c r="K56" t="s">
        <v>533</v>
      </c>
    </row>
    <row r="57" spans="6:11">
      <c r="F57" t="s">
        <v>534</v>
      </c>
      <c r="G57" t="s">
        <v>506</v>
      </c>
      <c r="J57" t="s">
        <v>506</v>
      </c>
      <c r="K57" t="s">
        <v>534</v>
      </c>
    </row>
    <row r="58" spans="6:11">
      <c r="F58" t="s">
        <v>535</v>
      </c>
      <c r="G58" t="s">
        <v>507</v>
      </c>
      <c r="J58" t="s">
        <v>507</v>
      </c>
      <c r="K58" t="s">
        <v>535</v>
      </c>
    </row>
    <row r="59" spans="6:11">
      <c r="F59" t="s">
        <v>536</v>
      </c>
      <c r="G59" t="s">
        <v>508</v>
      </c>
      <c r="J59" t="s">
        <v>508</v>
      </c>
      <c r="K59" t="s">
        <v>536</v>
      </c>
    </row>
    <row r="60" spans="6:11">
      <c r="F60" t="s">
        <v>537</v>
      </c>
      <c r="G60" t="s">
        <v>509</v>
      </c>
      <c r="J60" t="s">
        <v>509</v>
      </c>
      <c r="K60" t="s">
        <v>537</v>
      </c>
    </row>
    <row r="61" spans="6:11">
      <c r="F61" t="s">
        <v>538</v>
      </c>
      <c r="G61" t="s">
        <v>510</v>
      </c>
      <c r="J61" t="s">
        <v>510</v>
      </c>
      <c r="K61" t="s">
        <v>538</v>
      </c>
    </row>
    <row r="62" spans="6:11">
      <c r="F62" t="s">
        <v>539</v>
      </c>
      <c r="G62" t="s">
        <v>511</v>
      </c>
      <c r="J62" t="s">
        <v>511</v>
      </c>
      <c r="K62" t="s">
        <v>539</v>
      </c>
    </row>
    <row r="63" spans="6:11">
      <c r="F63" t="s">
        <v>540</v>
      </c>
      <c r="G63" t="s">
        <v>512</v>
      </c>
      <c r="J63" t="s">
        <v>512</v>
      </c>
      <c r="K63" t="s">
        <v>540</v>
      </c>
    </row>
    <row r="64" spans="6:11">
      <c r="F64" t="s">
        <v>541</v>
      </c>
      <c r="G64" t="s">
        <v>513</v>
      </c>
      <c r="J64" t="s">
        <v>513</v>
      </c>
      <c r="K64" t="s">
        <v>541</v>
      </c>
    </row>
    <row r="65" spans="6:15">
      <c r="F65" t="s">
        <v>542</v>
      </c>
      <c r="G65" t="s">
        <v>514</v>
      </c>
      <c r="J65" t="s">
        <v>514</v>
      </c>
      <c r="K65" t="s">
        <v>542</v>
      </c>
    </row>
    <row r="66" spans="6:15">
      <c r="F66" t="s">
        <v>543</v>
      </c>
      <c r="G66" t="s">
        <v>515</v>
      </c>
      <c r="J66" t="s">
        <v>515</v>
      </c>
      <c r="K66" t="s">
        <v>543</v>
      </c>
    </row>
    <row r="67" spans="6:15">
      <c r="F67" t="s">
        <v>544</v>
      </c>
      <c r="G67" t="s">
        <v>516</v>
      </c>
      <c r="J67" t="s">
        <v>516</v>
      </c>
      <c r="K67" t="s">
        <v>544</v>
      </c>
    </row>
    <row r="69" spans="6:15">
      <c r="L69" t="s">
        <v>550</v>
      </c>
    </row>
    <row r="70" spans="6:15">
      <c r="L70" t="s">
        <v>551</v>
      </c>
    </row>
    <row r="73" spans="6:15">
      <c r="N73" t="s">
        <v>552</v>
      </c>
    </row>
    <row r="74" spans="6:15">
      <c r="N74" t="s">
        <v>553</v>
      </c>
    </row>
    <row r="75" spans="6:15">
      <c r="N75" t="s">
        <v>554</v>
      </c>
    </row>
    <row r="76" spans="6:15">
      <c r="N76" t="s">
        <v>555</v>
      </c>
    </row>
    <row r="78" spans="6:15">
      <c r="O78" t="s">
        <v>556</v>
      </c>
    </row>
    <row r="79" spans="6:15">
      <c r="O79" t="s">
        <v>557</v>
      </c>
    </row>
    <row r="81" spans="16:18">
      <c r="P81" t="s">
        <v>558</v>
      </c>
    </row>
    <row r="82" spans="16:18">
      <c r="P82" t="s">
        <v>559</v>
      </c>
    </row>
    <row r="84" spans="16:18">
      <c r="Q84" t="s">
        <v>564</v>
      </c>
    </row>
    <row r="86" spans="16:18">
      <c r="R86" t="s">
        <v>565</v>
      </c>
    </row>
    <row r="87" spans="16:18">
      <c r="R87" t="s">
        <v>566</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94D4-24AE-411B-B364-F486D0724CF7}">
  <sheetPr codeName="Sheet16">
    <tabColor theme="3" tint="0.39997558519241921"/>
  </sheetPr>
  <dimension ref="A1:F6"/>
  <sheetViews>
    <sheetView workbookViewId="0">
      <selection activeCell="A6" sqref="A6"/>
    </sheetView>
  </sheetViews>
  <sheetFormatPr defaultColWidth="8.875" defaultRowHeight="13.5"/>
  <cols>
    <col min="2" max="2" width="23.625" bestFit="1" customWidth="1"/>
    <col min="5" max="6" width="19.125" bestFit="1" customWidth="1"/>
  </cols>
  <sheetData>
    <row r="1" spans="1:6">
      <c r="A1" t="s">
        <v>409</v>
      </c>
      <c r="B1" t="s">
        <v>410</v>
      </c>
      <c r="C1">
        <v>1</v>
      </c>
    </row>
    <row r="2" spans="1:6">
      <c r="D2" t="s">
        <v>413</v>
      </c>
      <c r="E2" t="s">
        <v>418</v>
      </c>
      <c r="F2" t="s">
        <v>414</v>
      </c>
    </row>
    <row r="3" spans="1:6">
      <c r="A3" s="220" t="s">
        <v>411</v>
      </c>
      <c r="B3" s="220" t="s">
        <v>50</v>
      </c>
      <c r="C3">
        <v>1</v>
      </c>
      <c r="D3" t="b">
        <v>0</v>
      </c>
      <c r="E3" t="b">
        <v>1</v>
      </c>
      <c r="F3" t="b">
        <v>0</v>
      </c>
    </row>
    <row r="5" spans="1:6">
      <c r="A5" t="s">
        <v>415</v>
      </c>
      <c r="B5" t="s">
        <v>416</v>
      </c>
      <c r="C5">
        <v>1</v>
      </c>
    </row>
    <row r="6" spans="1:6">
      <c r="B6" t="s">
        <v>417</v>
      </c>
      <c r="C6">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39997558519241921"/>
  </sheetPr>
  <dimension ref="A1:AC40"/>
  <sheetViews>
    <sheetView showGridLines="0" view="pageBreakPreview" topLeftCell="A23" zoomScaleNormal="100" zoomScaleSheetLayoutView="100" workbookViewId="0">
      <selection activeCell="A20" sqref="A20"/>
    </sheetView>
  </sheetViews>
  <sheetFormatPr defaultColWidth="9" defaultRowHeight="13.5"/>
  <cols>
    <col min="1" max="1" width="29.625" style="409" customWidth="1"/>
    <col min="2" max="28" width="2.375" style="409" customWidth="1"/>
    <col min="29" max="16384" width="9" style="409"/>
  </cols>
  <sheetData>
    <row r="1" spans="1:29" ht="24" customHeight="1">
      <c r="A1" s="660" t="s">
        <v>393</v>
      </c>
      <c r="B1" s="660"/>
      <c r="C1" s="660"/>
      <c r="D1" s="660"/>
      <c r="E1" s="660"/>
      <c r="F1" s="660"/>
      <c r="G1" s="660"/>
      <c r="H1" s="660"/>
      <c r="I1" s="660"/>
      <c r="J1" s="660"/>
      <c r="K1" s="660"/>
      <c r="L1" s="660"/>
      <c r="M1" s="660"/>
      <c r="N1" s="660"/>
      <c r="O1" s="660"/>
      <c r="P1" s="660"/>
      <c r="Q1" s="660"/>
      <c r="R1" s="660"/>
      <c r="S1" s="660"/>
      <c r="T1" s="660"/>
      <c r="U1" s="660"/>
      <c r="V1" s="408"/>
      <c r="W1" s="408"/>
      <c r="X1" s="661" t="s">
        <v>349</v>
      </c>
      <c r="Y1" s="661"/>
      <c r="Z1" s="661"/>
      <c r="AA1" s="662" t="s">
        <v>350</v>
      </c>
      <c r="AB1" s="662"/>
    </row>
    <row r="2" spans="1:29" ht="24" customHeight="1">
      <c r="A2" s="660"/>
      <c r="B2" s="660"/>
      <c r="C2" s="660"/>
      <c r="D2" s="660"/>
      <c r="E2" s="660"/>
      <c r="F2" s="660"/>
      <c r="G2" s="660"/>
      <c r="H2" s="660"/>
      <c r="I2" s="660"/>
      <c r="J2" s="660"/>
      <c r="K2" s="660"/>
      <c r="L2" s="660"/>
      <c r="M2" s="660"/>
      <c r="N2" s="660"/>
      <c r="O2" s="660"/>
      <c r="P2" s="660"/>
      <c r="Q2" s="660"/>
      <c r="R2" s="660"/>
      <c r="S2" s="660"/>
      <c r="T2" s="660"/>
      <c r="U2" s="660"/>
      <c r="V2" s="410"/>
      <c r="W2" s="410"/>
      <c r="X2" s="410"/>
      <c r="Y2" s="410"/>
      <c r="Z2" s="410"/>
      <c r="AA2" s="410"/>
      <c r="AB2" s="410"/>
    </row>
    <row r="3" spans="1:29" ht="37.5" customHeight="1">
      <c r="A3" s="411" t="s">
        <v>0</v>
      </c>
    </row>
    <row r="4" spans="1:29" ht="20.25" customHeight="1">
      <c r="A4" s="412" t="s">
        <v>7</v>
      </c>
      <c r="P4" s="663" t="s">
        <v>351</v>
      </c>
      <c r="Q4" s="664"/>
      <c r="R4" s="664"/>
      <c r="S4" s="664"/>
      <c r="T4" s="664"/>
      <c r="U4" s="664"/>
      <c r="V4" s="664"/>
      <c r="W4" s="664"/>
      <c r="X4" s="664"/>
      <c r="Y4" s="664"/>
      <c r="Z4" s="664"/>
      <c r="AA4" s="664"/>
      <c r="AB4" s="664"/>
    </row>
    <row r="5" spans="1:29">
      <c r="A5" s="413" t="s">
        <v>1</v>
      </c>
      <c r="B5" s="668" t="s">
        <v>352</v>
      </c>
      <c r="C5" s="669"/>
      <c r="D5" s="670"/>
      <c r="E5" s="670"/>
      <c r="F5" s="670"/>
      <c r="G5" s="670"/>
      <c r="H5" s="670"/>
      <c r="I5" s="670"/>
      <c r="J5" s="670"/>
      <c r="K5" s="670"/>
      <c r="L5" s="670"/>
      <c r="M5" s="670"/>
      <c r="N5" s="670"/>
      <c r="O5" s="670"/>
      <c r="P5" s="670"/>
      <c r="Q5" s="670"/>
      <c r="R5" s="670"/>
      <c r="S5" s="670"/>
      <c r="T5" s="670"/>
      <c r="U5" s="670"/>
      <c r="V5" s="670"/>
      <c r="W5" s="670"/>
      <c r="X5" s="670"/>
      <c r="Y5" s="670"/>
      <c r="Z5" s="670"/>
      <c r="AA5" s="670"/>
      <c r="AB5" s="671"/>
    </row>
    <row r="6" spans="1:29" ht="36.75" customHeight="1">
      <c r="A6" s="414"/>
      <c r="B6" s="665"/>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7"/>
    </row>
    <row r="7" spans="1:29" ht="28.5" customHeight="1">
      <c r="A7" s="415" t="s">
        <v>340</v>
      </c>
      <c r="B7" s="308"/>
      <c r="C7" s="309" t="s">
        <v>341</v>
      </c>
      <c r="D7" s="310"/>
      <c r="E7" s="676"/>
      <c r="F7" s="676"/>
      <c r="G7" s="676"/>
      <c r="H7" s="676"/>
      <c r="I7" s="309" t="s">
        <v>342</v>
      </c>
      <c r="J7" s="676"/>
      <c r="K7" s="676"/>
      <c r="L7" s="309" t="s">
        <v>343</v>
      </c>
      <c r="M7" s="676"/>
      <c r="N7" s="676"/>
      <c r="O7" s="309" t="s">
        <v>344</v>
      </c>
      <c r="P7" s="310"/>
      <c r="Q7" s="310"/>
      <c r="R7" s="310"/>
      <c r="S7" s="310"/>
      <c r="T7" s="683" t="s">
        <v>345</v>
      </c>
      <c r="U7" s="683"/>
      <c r="V7" s="683"/>
      <c r="W7" s="683"/>
      <c r="X7" s="676"/>
      <c r="Y7" s="676"/>
      <c r="Z7" s="672" t="s">
        <v>346</v>
      </c>
      <c r="AA7" s="672"/>
      <c r="AB7" s="311"/>
      <c r="AC7" s="416"/>
    </row>
    <row r="8" spans="1:29">
      <c r="A8" s="413" t="s">
        <v>2</v>
      </c>
      <c r="B8" s="673" t="s">
        <v>103</v>
      </c>
      <c r="C8" s="674"/>
      <c r="D8" s="637"/>
      <c r="E8" s="637"/>
      <c r="F8" s="637"/>
      <c r="G8" s="637"/>
      <c r="H8" s="675"/>
      <c r="I8" s="636"/>
      <c r="J8" s="637"/>
      <c r="K8" s="637"/>
      <c r="L8" s="637"/>
      <c r="M8" s="637"/>
      <c r="N8" s="637"/>
      <c r="O8" s="675"/>
      <c r="P8" s="677" t="s">
        <v>10</v>
      </c>
      <c r="Q8" s="678"/>
      <c r="R8" s="636"/>
      <c r="S8" s="637"/>
      <c r="T8" s="637"/>
      <c r="U8" s="637"/>
      <c r="V8" s="637"/>
      <c r="W8" s="637"/>
      <c r="X8" s="637"/>
      <c r="Y8" s="637"/>
      <c r="Z8" s="637"/>
      <c r="AA8" s="637"/>
      <c r="AB8" s="637"/>
    </row>
    <row r="9" spans="1:29">
      <c r="A9" s="417"/>
      <c r="B9" s="393" t="s">
        <v>353</v>
      </c>
      <c r="C9" s="394"/>
      <c r="D9" s="394"/>
      <c r="E9" s="394"/>
      <c r="F9" s="394"/>
      <c r="G9" s="394"/>
      <c r="H9" s="312"/>
      <c r="I9" s="395" t="s">
        <v>354</v>
      </c>
      <c r="J9" s="394"/>
      <c r="K9" s="394"/>
      <c r="L9" s="394"/>
      <c r="M9" s="394"/>
      <c r="N9" s="394"/>
      <c r="O9" s="312"/>
      <c r="P9" s="325" t="s">
        <v>563</v>
      </c>
      <c r="Q9" s="326"/>
      <c r="R9" s="619"/>
      <c r="S9" s="619"/>
      <c r="T9" s="619"/>
      <c r="U9" s="619"/>
      <c r="V9" s="619"/>
      <c r="W9" s="619"/>
      <c r="X9" s="326" t="s">
        <v>561</v>
      </c>
      <c r="Y9" s="326"/>
      <c r="Z9" s="620"/>
      <c r="AA9" s="620"/>
      <c r="AB9" s="620"/>
    </row>
    <row r="10" spans="1:29">
      <c r="A10" s="417"/>
      <c r="B10" s="651"/>
      <c r="C10" s="652"/>
      <c r="D10" s="652"/>
      <c r="E10" s="652"/>
      <c r="F10" s="652"/>
      <c r="G10" s="652"/>
      <c r="H10" s="653"/>
      <c r="I10" s="654"/>
      <c r="J10" s="652"/>
      <c r="K10" s="652"/>
      <c r="L10" s="652"/>
      <c r="M10" s="652"/>
      <c r="N10" s="652"/>
      <c r="O10" s="653"/>
      <c r="P10" s="325" t="s">
        <v>562</v>
      </c>
      <c r="Q10" s="326"/>
      <c r="R10" s="326"/>
      <c r="S10" s="326"/>
      <c r="T10" s="619"/>
      <c r="U10" s="619"/>
      <c r="V10" s="619"/>
      <c r="W10" s="619"/>
      <c r="X10" s="619"/>
      <c r="Y10" s="619"/>
      <c r="Z10" s="619"/>
      <c r="AA10" s="619"/>
      <c r="AB10" s="619"/>
    </row>
    <row r="11" spans="1:29" ht="23.25" customHeight="1">
      <c r="A11" s="417"/>
      <c r="B11" s="651"/>
      <c r="C11" s="652"/>
      <c r="D11" s="652"/>
      <c r="E11" s="652"/>
      <c r="F11" s="652"/>
      <c r="G11" s="652"/>
      <c r="H11" s="653"/>
      <c r="I11" s="654"/>
      <c r="J11" s="652"/>
      <c r="K11" s="652"/>
      <c r="L11" s="652"/>
      <c r="M11" s="652"/>
      <c r="N11" s="652"/>
      <c r="O11" s="653"/>
      <c r="P11" s="648" t="s">
        <v>355</v>
      </c>
      <c r="Q11" s="649"/>
      <c r="R11" s="649"/>
      <c r="S11" s="620"/>
      <c r="T11" s="620"/>
      <c r="U11" s="620"/>
      <c r="V11" s="620"/>
      <c r="W11" s="620"/>
      <c r="X11" s="620"/>
      <c r="Y11" s="620"/>
      <c r="Z11" s="620"/>
      <c r="AA11" s="620"/>
      <c r="AB11" s="620"/>
    </row>
    <row r="12" spans="1:29">
      <c r="A12" s="417"/>
      <c r="B12" s="651"/>
      <c r="C12" s="652"/>
      <c r="D12" s="652"/>
      <c r="E12" s="652"/>
      <c r="F12" s="652"/>
      <c r="G12" s="652"/>
      <c r="H12" s="653"/>
      <c r="I12" s="654"/>
      <c r="J12" s="652"/>
      <c r="K12" s="652"/>
      <c r="L12" s="652"/>
      <c r="M12" s="652"/>
      <c r="N12" s="652"/>
      <c r="O12" s="653"/>
      <c r="P12" s="645" t="s">
        <v>369</v>
      </c>
      <c r="Q12" s="646"/>
      <c r="R12" s="646"/>
      <c r="S12" s="646"/>
      <c r="T12" s="646"/>
      <c r="U12" s="646"/>
      <c r="V12" s="646"/>
      <c r="W12" s="646"/>
      <c r="X12" s="646"/>
      <c r="Y12" s="646"/>
      <c r="Z12" s="646"/>
      <c r="AA12" s="646"/>
      <c r="AB12" s="647"/>
    </row>
    <row r="13" spans="1:29" ht="15.75" customHeight="1" thickBot="1">
      <c r="A13" s="418"/>
      <c r="B13" s="689"/>
      <c r="C13" s="690"/>
      <c r="D13" s="690"/>
      <c r="E13" s="690"/>
      <c r="F13" s="690"/>
      <c r="G13" s="690"/>
      <c r="H13" s="691"/>
      <c r="I13" s="692"/>
      <c r="J13" s="690"/>
      <c r="K13" s="690"/>
      <c r="L13" s="690"/>
      <c r="M13" s="690"/>
      <c r="N13" s="690"/>
      <c r="O13" s="691"/>
      <c r="P13" s="313"/>
      <c r="Q13" s="313"/>
      <c r="R13" s="313"/>
      <c r="S13" s="313"/>
      <c r="T13" s="313"/>
      <c r="U13" s="313"/>
      <c r="V13" s="313"/>
      <c r="W13" s="313"/>
      <c r="X13" s="313"/>
      <c r="Y13" s="313"/>
      <c r="Z13" s="313"/>
      <c r="AA13" s="313"/>
      <c r="AB13" s="314"/>
    </row>
    <row r="14" spans="1:29" ht="14.25" thickTop="1">
      <c r="A14" s="419" t="s">
        <v>391</v>
      </c>
      <c r="B14" s="655" t="s">
        <v>103</v>
      </c>
      <c r="C14" s="656"/>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8"/>
    </row>
    <row r="15" spans="1:29" ht="37.5" customHeight="1">
      <c r="A15" s="414"/>
      <c r="B15" s="693"/>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5"/>
    </row>
    <row r="16" spans="1:29" ht="18.75" customHeight="1">
      <c r="A16" s="413" t="s">
        <v>392</v>
      </c>
      <c r="B16" s="315" t="s">
        <v>356</v>
      </c>
      <c r="C16" s="638"/>
      <c r="D16" s="638"/>
      <c r="E16" s="316" t="s">
        <v>357</v>
      </c>
      <c r="F16" s="696"/>
      <c r="G16" s="696"/>
      <c r="H16" s="696"/>
      <c r="I16" s="696"/>
      <c r="J16" s="317" t="s">
        <v>358</v>
      </c>
      <c r="K16" s="687"/>
      <c r="L16" s="687"/>
      <c r="M16" s="687"/>
      <c r="N16" s="317" t="s">
        <v>359</v>
      </c>
      <c r="O16" s="317"/>
      <c r="P16" s="317"/>
      <c r="Q16" s="317"/>
      <c r="R16" s="317"/>
      <c r="S16" s="317"/>
      <c r="T16" s="317"/>
      <c r="U16" s="317"/>
      <c r="V16" s="317"/>
      <c r="W16" s="317"/>
      <c r="X16" s="317"/>
      <c r="Y16" s="317"/>
      <c r="Z16" s="317"/>
      <c r="AA16" s="317"/>
      <c r="AB16" s="318"/>
    </row>
    <row r="17" spans="1:28" ht="13.5" customHeight="1">
      <c r="A17" s="420" t="s">
        <v>368</v>
      </c>
      <c r="B17" s="642" t="s">
        <v>389</v>
      </c>
      <c r="C17" s="643"/>
      <c r="D17" s="643"/>
      <c r="E17" s="643"/>
      <c r="F17" s="643"/>
      <c r="G17" s="643"/>
      <c r="H17" s="643"/>
      <c r="I17" s="643"/>
      <c r="J17" s="688" t="s">
        <v>360</v>
      </c>
      <c r="K17" s="643"/>
      <c r="L17" s="643"/>
      <c r="M17" s="643"/>
      <c r="N17" s="643"/>
      <c r="O17" s="643"/>
      <c r="P17" s="643"/>
      <c r="Q17" s="643"/>
      <c r="R17" s="643"/>
      <c r="S17" s="643"/>
      <c r="T17" s="643"/>
      <c r="U17" s="643"/>
      <c r="V17" s="643"/>
      <c r="W17" s="643"/>
      <c r="X17" s="643"/>
      <c r="Y17" s="643"/>
      <c r="Z17" s="643"/>
      <c r="AA17" s="643"/>
      <c r="AB17" s="644"/>
    </row>
    <row r="18" spans="1:28" ht="39.75" customHeight="1">
      <c r="A18" s="421" t="s">
        <v>367</v>
      </c>
      <c r="B18" s="659"/>
      <c r="C18" s="640"/>
      <c r="D18" s="640"/>
      <c r="E18" s="640"/>
      <c r="F18" s="640"/>
      <c r="G18" s="640"/>
      <c r="H18" s="640"/>
      <c r="I18" s="640"/>
      <c r="J18" s="639"/>
      <c r="K18" s="640"/>
      <c r="L18" s="640"/>
      <c r="M18" s="640"/>
      <c r="N18" s="640"/>
      <c r="O18" s="640"/>
      <c r="P18" s="640"/>
      <c r="Q18" s="640"/>
      <c r="R18" s="640"/>
      <c r="S18" s="640"/>
      <c r="T18" s="640"/>
      <c r="U18" s="640"/>
      <c r="V18" s="640"/>
      <c r="W18" s="640"/>
      <c r="X18" s="640"/>
      <c r="Y18" s="640"/>
      <c r="Z18" s="640"/>
      <c r="AA18" s="640"/>
      <c r="AB18" s="641"/>
    </row>
    <row r="19" spans="1:28" ht="13.5" customHeight="1">
      <c r="A19" s="421"/>
      <c r="B19" s="642" t="s">
        <v>366</v>
      </c>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4"/>
    </row>
    <row r="20" spans="1:28" ht="39.75" customHeight="1">
      <c r="A20" s="421"/>
      <c r="B20" s="622"/>
      <c r="C20" s="623"/>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4"/>
    </row>
    <row r="21" spans="1:28">
      <c r="A21" s="422"/>
      <c r="B21" s="625" t="s">
        <v>103</v>
      </c>
      <c r="C21" s="626"/>
      <c r="D21" s="627"/>
      <c r="E21" s="627"/>
      <c r="F21" s="627"/>
      <c r="G21" s="627"/>
      <c r="H21" s="628"/>
      <c r="I21" s="629"/>
      <c r="J21" s="627"/>
      <c r="K21" s="627"/>
      <c r="L21" s="627"/>
      <c r="M21" s="627"/>
      <c r="N21" s="627"/>
      <c r="O21" s="628"/>
      <c r="P21" s="319" t="s">
        <v>10</v>
      </c>
      <c r="Q21" s="319"/>
      <c r="R21" s="650"/>
      <c r="S21" s="620"/>
      <c r="T21" s="620"/>
      <c r="U21" s="620"/>
      <c r="V21" s="620"/>
      <c r="W21" s="620"/>
      <c r="X21" s="620"/>
      <c r="Y21" s="620"/>
      <c r="Z21" s="620"/>
      <c r="AA21" s="620"/>
      <c r="AB21" s="620"/>
    </row>
    <row r="22" spans="1:28" ht="14.1" customHeight="1">
      <c r="A22" s="417"/>
      <c r="B22" s="393" t="s">
        <v>353</v>
      </c>
      <c r="C22" s="394"/>
      <c r="D22" s="394"/>
      <c r="E22" s="394"/>
      <c r="F22" s="394"/>
      <c r="G22" s="394"/>
      <c r="H22" s="312"/>
      <c r="I22" s="395" t="s">
        <v>354</v>
      </c>
      <c r="J22" s="394"/>
      <c r="K22" s="394"/>
      <c r="L22" s="394"/>
      <c r="M22" s="394"/>
      <c r="N22" s="394"/>
      <c r="O22" s="312"/>
      <c r="P22" s="630" t="s">
        <v>563</v>
      </c>
      <c r="Q22" s="631"/>
      <c r="R22" s="619"/>
      <c r="S22" s="619"/>
      <c r="T22" s="619"/>
      <c r="U22" s="619"/>
      <c r="V22" s="619"/>
      <c r="W22" s="619"/>
      <c r="X22" s="621" t="s">
        <v>561</v>
      </c>
      <c r="Y22" s="621"/>
      <c r="Z22" s="620"/>
      <c r="AA22" s="620"/>
      <c r="AB22" s="620"/>
    </row>
    <row r="23" spans="1:28">
      <c r="A23" s="417"/>
      <c r="B23" s="651"/>
      <c r="C23" s="652"/>
      <c r="D23" s="652"/>
      <c r="E23" s="652"/>
      <c r="F23" s="652"/>
      <c r="G23" s="652"/>
      <c r="H23" s="653"/>
      <c r="I23" s="654"/>
      <c r="J23" s="652"/>
      <c r="K23" s="652"/>
      <c r="L23" s="652"/>
      <c r="M23" s="652"/>
      <c r="N23" s="652"/>
      <c r="O23" s="653"/>
      <c r="P23" s="325" t="s">
        <v>424</v>
      </c>
      <c r="Q23" s="326"/>
      <c r="R23" s="326"/>
      <c r="S23" s="619"/>
      <c r="T23" s="619"/>
      <c r="U23" s="619"/>
      <c r="V23" s="619"/>
      <c r="W23" s="619"/>
      <c r="X23" s="619"/>
      <c r="Y23" s="619"/>
      <c r="Z23" s="619"/>
      <c r="AA23" s="619"/>
      <c r="AB23" s="619"/>
    </row>
    <row r="24" spans="1:28" ht="23.25" customHeight="1">
      <c r="A24" s="417"/>
      <c r="B24" s="651"/>
      <c r="C24" s="652"/>
      <c r="D24" s="652"/>
      <c r="E24" s="652"/>
      <c r="F24" s="652"/>
      <c r="G24" s="652"/>
      <c r="H24" s="653"/>
      <c r="I24" s="654"/>
      <c r="J24" s="652"/>
      <c r="K24" s="652"/>
      <c r="L24" s="652"/>
      <c r="M24" s="652"/>
      <c r="N24" s="652"/>
      <c r="O24" s="653"/>
      <c r="P24" s="648" t="s">
        <v>355</v>
      </c>
      <c r="Q24" s="649"/>
      <c r="R24" s="649"/>
      <c r="S24" s="620"/>
      <c r="T24" s="620"/>
      <c r="U24" s="620"/>
      <c r="V24" s="620"/>
      <c r="W24" s="620"/>
      <c r="X24" s="620"/>
      <c r="Y24" s="620"/>
      <c r="Z24" s="620"/>
      <c r="AA24" s="620"/>
      <c r="AB24" s="620"/>
    </row>
    <row r="25" spans="1:28">
      <c r="A25" s="417"/>
      <c r="B25" s="651"/>
      <c r="C25" s="652"/>
      <c r="D25" s="652"/>
      <c r="E25" s="652"/>
      <c r="F25" s="652"/>
      <c r="G25" s="652"/>
      <c r="H25" s="653"/>
      <c r="I25" s="654"/>
      <c r="J25" s="652"/>
      <c r="K25" s="652"/>
      <c r="L25" s="652"/>
      <c r="M25" s="652"/>
      <c r="N25" s="652"/>
      <c r="O25" s="653"/>
      <c r="P25" s="645" t="s">
        <v>369</v>
      </c>
      <c r="Q25" s="646"/>
      <c r="R25" s="646"/>
      <c r="S25" s="646"/>
      <c r="T25" s="646"/>
      <c r="U25" s="646"/>
      <c r="V25" s="646"/>
      <c r="W25" s="646"/>
      <c r="X25" s="646"/>
      <c r="Y25" s="646"/>
      <c r="Z25" s="646"/>
      <c r="AA25" s="646"/>
      <c r="AB25" s="647"/>
    </row>
    <row r="26" spans="1:28" ht="15.75" customHeight="1">
      <c r="A26" s="417"/>
      <c r="B26" s="651"/>
      <c r="C26" s="652"/>
      <c r="D26" s="652"/>
      <c r="E26" s="652"/>
      <c r="F26" s="652"/>
      <c r="G26" s="652"/>
      <c r="H26" s="653"/>
      <c r="I26" s="654"/>
      <c r="J26" s="652"/>
      <c r="K26" s="652"/>
      <c r="L26" s="652"/>
      <c r="M26" s="652"/>
      <c r="N26" s="652"/>
      <c r="O26" s="653"/>
      <c r="P26" s="319"/>
      <c r="Q26" s="319"/>
      <c r="R26" s="319"/>
      <c r="S26" s="319"/>
      <c r="T26" s="319"/>
      <c r="U26" s="319"/>
      <c r="V26" s="319"/>
      <c r="W26" s="319"/>
      <c r="X26" s="319"/>
      <c r="Y26" s="319"/>
      <c r="Z26" s="319"/>
      <c r="AA26" s="319"/>
      <c r="AB26" s="324"/>
    </row>
    <row r="27" spans="1:28" ht="30" customHeight="1">
      <c r="A27" s="417"/>
      <c r="B27" s="634" t="s">
        <v>423</v>
      </c>
      <c r="C27" s="635"/>
      <c r="D27" s="635"/>
      <c r="E27" s="635"/>
      <c r="F27" s="635"/>
      <c r="G27" s="635"/>
      <c r="H27" s="635"/>
      <c r="I27" s="635"/>
      <c r="J27" s="635"/>
      <c r="K27" s="632"/>
      <c r="L27" s="632"/>
      <c r="M27" s="632"/>
      <c r="N27" s="632"/>
      <c r="O27" s="632"/>
      <c r="P27" s="632"/>
      <c r="Q27" s="632"/>
      <c r="R27" s="632"/>
      <c r="S27" s="632"/>
      <c r="T27" s="632"/>
      <c r="U27" s="632"/>
      <c r="V27" s="632"/>
      <c r="W27" s="632"/>
      <c r="X27" s="632"/>
      <c r="Y27" s="632"/>
      <c r="Z27" s="632"/>
      <c r="AA27" s="632"/>
      <c r="AB27" s="633"/>
    </row>
    <row r="28" spans="1:28" ht="33" customHeight="1">
      <c r="A28" s="414"/>
      <c r="B28" s="684" t="s">
        <v>361</v>
      </c>
      <c r="C28" s="685"/>
      <c r="D28" s="685"/>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6"/>
    </row>
    <row r="29" spans="1:28">
      <c r="A29" s="413" t="s">
        <v>3</v>
      </c>
      <c r="B29" s="679" t="s">
        <v>103</v>
      </c>
      <c r="C29" s="680"/>
      <c r="D29" s="681"/>
      <c r="E29" s="681"/>
      <c r="F29" s="681"/>
      <c r="G29" s="681"/>
      <c r="H29" s="681"/>
      <c r="I29" s="681"/>
      <c r="J29" s="681"/>
      <c r="K29" s="681"/>
      <c r="L29" s="681"/>
      <c r="M29" s="681"/>
      <c r="N29" s="681"/>
      <c r="O29" s="681"/>
      <c r="P29" s="681"/>
      <c r="Q29" s="681"/>
      <c r="R29" s="681"/>
      <c r="S29" s="681"/>
      <c r="T29" s="681"/>
      <c r="U29" s="681"/>
      <c r="V29" s="681"/>
      <c r="W29" s="681"/>
      <c r="X29" s="681"/>
      <c r="Y29" s="681"/>
      <c r="Z29" s="681"/>
      <c r="AA29" s="681"/>
      <c r="AB29" s="682"/>
    </row>
    <row r="30" spans="1:28">
      <c r="A30" s="417"/>
      <c r="B30" s="706" t="s">
        <v>353</v>
      </c>
      <c r="C30" s="707"/>
      <c r="D30" s="707"/>
      <c r="E30" s="707"/>
      <c r="F30" s="707"/>
      <c r="G30" s="707"/>
      <c r="H30" s="707"/>
      <c r="I30" s="707"/>
      <c r="J30" s="707"/>
      <c r="K30" s="707"/>
      <c r="L30" s="707"/>
      <c r="M30" s="707"/>
      <c r="N30" s="707"/>
      <c r="O30" s="708" t="s">
        <v>354</v>
      </c>
      <c r="P30" s="707"/>
      <c r="Q30" s="707"/>
      <c r="R30" s="707"/>
      <c r="S30" s="707"/>
      <c r="T30" s="707"/>
      <c r="U30" s="707"/>
      <c r="V30" s="707"/>
      <c r="W30" s="707"/>
      <c r="X30" s="707"/>
      <c r="Y30" s="707"/>
      <c r="Z30" s="707"/>
      <c r="AA30" s="707"/>
      <c r="AB30" s="709"/>
    </row>
    <row r="31" spans="1:28" ht="33" customHeight="1">
      <c r="A31" s="414"/>
      <c r="B31" s="710"/>
      <c r="C31" s="711"/>
      <c r="D31" s="711"/>
      <c r="E31" s="711"/>
      <c r="F31" s="711"/>
      <c r="G31" s="711"/>
      <c r="H31" s="711"/>
      <c r="I31" s="711"/>
      <c r="J31" s="711"/>
      <c r="K31" s="711"/>
      <c r="L31" s="711"/>
      <c r="M31" s="711"/>
      <c r="N31" s="712"/>
      <c r="O31" s="713"/>
      <c r="P31" s="711"/>
      <c r="Q31" s="711"/>
      <c r="R31" s="711"/>
      <c r="S31" s="711"/>
      <c r="T31" s="711"/>
      <c r="U31" s="711"/>
      <c r="V31" s="711"/>
      <c r="W31" s="711"/>
      <c r="X31" s="711"/>
      <c r="Y31" s="711"/>
      <c r="Z31" s="711"/>
      <c r="AA31" s="711"/>
      <c r="AB31" s="714"/>
    </row>
    <row r="32" spans="1:28" ht="40.5" customHeight="1">
      <c r="A32" s="423" t="s">
        <v>17</v>
      </c>
      <c r="B32" s="160" t="s">
        <v>362</v>
      </c>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2"/>
    </row>
    <row r="33" spans="1:28" ht="19.5" customHeight="1">
      <c r="A33" s="320" t="s">
        <v>4</v>
      </c>
      <c r="B33" s="320"/>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8"/>
    </row>
    <row r="34" spans="1:28" ht="19.5" customHeight="1">
      <c r="A34" s="414"/>
      <c r="B34" s="321"/>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3"/>
    </row>
    <row r="35" spans="1:28" ht="19.5" customHeight="1">
      <c r="A35" s="320" t="s">
        <v>5</v>
      </c>
      <c r="B35" s="697" t="s">
        <v>363</v>
      </c>
      <c r="C35" s="698"/>
      <c r="D35" s="698"/>
      <c r="E35" s="698"/>
      <c r="F35" s="698"/>
      <c r="G35" s="698"/>
      <c r="H35" s="698"/>
      <c r="I35" s="698"/>
      <c r="J35" s="698"/>
      <c r="K35" s="698"/>
      <c r="L35" s="698"/>
      <c r="M35" s="698"/>
      <c r="N35" s="698"/>
      <c r="O35" s="698"/>
      <c r="P35" s="698"/>
      <c r="Q35" s="698"/>
      <c r="R35" s="698"/>
      <c r="S35" s="698"/>
      <c r="T35" s="698"/>
      <c r="U35" s="698"/>
      <c r="V35" s="698"/>
      <c r="W35" s="698"/>
      <c r="X35" s="698"/>
      <c r="Y35" s="698"/>
      <c r="Z35" s="698"/>
      <c r="AA35" s="698"/>
      <c r="AB35" s="699"/>
    </row>
    <row r="36" spans="1:28" ht="19.5" customHeight="1">
      <c r="A36" s="414"/>
      <c r="B36" s="700"/>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2"/>
    </row>
    <row r="37" spans="1:28" ht="19.5" customHeight="1">
      <c r="A37" s="424" t="s">
        <v>6</v>
      </c>
      <c r="B37" s="703" t="s">
        <v>364</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5"/>
    </row>
    <row r="38" spans="1:28" ht="19.5" customHeight="1">
      <c r="A38" s="321"/>
      <c r="B38" s="684"/>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A38" s="685"/>
      <c r="AB38" s="686"/>
    </row>
    <row r="39" spans="1:28">
      <c r="A39" s="425" t="s">
        <v>365</v>
      </c>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row>
    <row r="40" spans="1:28">
      <c r="A40" s="408" t="s">
        <v>348</v>
      </c>
    </row>
  </sheetData>
  <sheetProtection algorithmName="SHA-512" hashValue="csB04k0IQc9W3gxhOEIvsY92DJoUNWfJvh/X/6HBQaOApTGgDHzf06nP3tUZObunXsOyVuD9QsfGqbcl7OAfug==" saltValue="+ZAXQZHxX0mRIA0gyu6exw==" spinCount="100000" sheet="1" objects="1" scenarios="1"/>
  <mergeCells count="63">
    <mergeCell ref="B35:AB36"/>
    <mergeCell ref="B37:AB38"/>
    <mergeCell ref="B30:N30"/>
    <mergeCell ref="O30:AB30"/>
    <mergeCell ref="B31:N31"/>
    <mergeCell ref="O31:AB31"/>
    <mergeCell ref="B29:C29"/>
    <mergeCell ref="D29:AB29"/>
    <mergeCell ref="P25:AB25"/>
    <mergeCell ref="M7:N7"/>
    <mergeCell ref="T7:W7"/>
    <mergeCell ref="X7:Y7"/>
    <mergeCell ref="B28:AB28"/>
    <mergeCell ref="K16:M16"/>
    <mergeCell ref="B17:I17"/>
    <mergeCell ref="J17:AB17"/>
    <mergeCell ref="B10:H13"/>
    <mergeCell ref="I10:O13"/>
    <mergeCell ref="P11:R11"/>
    <mergeCell ref="S11:AB11"/>
    <mergeCell ref="B15:AB15"/>
    <mergeCell ref="F16:I16"/>
    <mergeCell ref="Z7:AA7"/>
    <mergeCell ref="B8:C8"/>
    <mergeCell ref="D8:H8"/>
    <mergeCell ref="I8:O8"/>
    <mergeCell ref="E7:H7"/>
    <mergeCell ref="J7:K7"/>
    <mergeCell ref="P8:Q8"/>
    <mergeCell ref="A1:U2"/>
    <mergeCell ref="X1:Z1"/>
    <mergeCell ref="AA1:AB1"/>
    <mergeCell ref="P4:AB4"/>
    <mergeCell ref="B6:AB6"/>
    <mergeCell ref="B5:C5"/>
    <mergeCell ref="D5:AB5"/>
    <mergeCell ref="K27:AB27"/>
    <mergeCell ref="B27:J27"/>
    <mergeCell ref="S23:AB23"/>
    <mergeCell ref="R8:AB8"/>
    <mergeCell ref="C16:D16"/>
    <mergeCell ref="J18:AB18"/>
    <mergeCell ref="B19:AB19"/>
    <mergeCell ref="P12:AB12"/>
    <mergeCell ref="P24:R24"/>
    <mergeCell ref="S24:AB24"/>
    <mergeCell ref="R21:AB21"/>
    <mergeCell ref="B23:H26"/>
    <mergeCell ref="I23:O26"/>
    <mergeCell ref="B14:C14"/>
    <mergeCell ref="D14:AB14"/>
    <mergeCell ref="B18:I18"/>
    <mergeCell ref="T10:AB10"/>
    <mergeCell ref="R9:W9"/>
    <mergeCell ref="Z9:AB9"/>
    <mergeCell ref="X22:Y22"/>
    <mergeCell ref="R22:W22"/>
    <mergeCell ref="B20:AB20"/>
    <mergeCell ref="B21:C21"/>
    <mergeCell ref="D21:H21"/>
    <mergeCell ref="I21:O21"/>
    <mergeCell ref="Z22:AB22"/>
    <mergeCell ref="P22:Q22"/>
  </mergeCells>
  <phoneticPr fontId="1"/>
  <dataValidations count="1">
    <dataValidation type="list" allowBlank="1" showInputMessage="1" showErrorMessage="1" sqref="K16:M16" xr:uid="{7D220D66-8701-48CA-A5AC-BDC983A49BDF}">
      <formula1>PREF4</formula1>
    </dataValidation>
  </dataValidations>
  <printOptions horizontalCentered="1"/>
  <pageMargins left="0.39370078740157483" right="0.39370078740157483" top="0.47244094488188981" bottom="0.62992125984251968" header="0" footer="0"/>
  <pageSetup paperSize="9" orientation="portrait"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Radio11">
              <controlPr defaultSize="0" autoFill="0" autoLine="0" autoPict="0">
                <anchor moveWithCells="1">
                  <from>
                    <xdr:col>2</xdr:col>
                    <xdr:colOff>38100</xdr:colOff>
                    <xdr:row>32</xdr:row>
                    <xdr:rowOff>142875</xdr:rowOff>
                  </from>
                  <to>
                    <xdr:col>5</xdr:col>
                    <xdr:colOff>28575</xdr:colOff>
                    <xdr:row>33</xdr:row>
                    <xdr:rowOff>152400</xdr:rowOff>
                  </to>
                </anchor>
              </controlPr>
            </control>
          </mc:Choice>
        </mc:AlternateContent>
        <mc:AlternateContent xmlns:mc="http://schemas.openxmlformats.org/markup-compatibility/2006">
          <mc:Choice Requires="x14">
            <control shapeId="1028" r:id="rId5" name="Radio12">
              <controlPr defaultSize="0" autoFill="0" autoLine="0" autoPict="0">
                <anchor moveWithCells="1">
                  <from>
                    <xdr:col>5</xdr:col>
                    <xdr:colOff>85725</xdr:colOff>
                    <xdr:row>32</xdr:row>
                    <xdr:rowOff>142875</xdr:rowOff>
                  </from>
                  <to>
                    <xdr:col>8</xdr:col>
                    <xdr:colOff>66675</xdr:colOff>
                    <xdr:row>33</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90449-F6BE-C94A-A53A-63FD3C13364A}">
  <sheetPr codeName="Sheet14">
    <tabColor theme="3" tint="0.39997558519241921"/>
  </sheetPr>
  <dimension ref="A1:F53"/>
  <sheetViews>
    <sheetView workbookViewId="0"/>
  </sheetViews>
  <sheetFormatPr defaultColWidth="8.875" defaultRowHeight="13.5"/>
  <cols>
    <col min="1" max="1" width="8.875" style="427"/>
    <col min="2" max="2" width="44.875" style="427" customWidth="1"/>
    <col min="3" max="3" width="16.375" style="427" bestFit="1" customWidth="1"/>
    <col min="4" max="4" width="27.625" style="427" bestFit="1" customWidth="1"/>
    <col min="5" max="5" width="11.375" style="427" bestFit="1" customWidth="1"/>
    <col min="6" max="16384" width="8.875" style="427"/>
  </cols>
  <sheetData>
    <row r="1" spans="1:6" s="426" customFormat="1" ht="21"/>
    <row r="3" spans="1:6" s="428" customFormat="1" ht="17.25">
      <c r="A3" s="427"/>
      <c r="B3" s="427"/>
      <c r="C3" s="427"/>
      <c r="D3" s="427"/>
      <c r="E3" s="427"/>
      <c r="F3" s="427"/>
    </row>
    <row r="4" spans="1:6" ht="27.95" customHeight="1"/>
    <row r="5" spans="1:6" ht="27.95" customHeight="1"/>
    <row r="6" spans="1:6" ht="27.95" customHeight="1"/>
    <row r="7" spans="1:6" ht="27.95" customHeight="1"/>
    <row r="8" spans="1:6" ht="27.95" customHeight="1"/>
    <row r="9" spans="1:6" ht="27.95" customHeight="1"/>
    <row r="10" spans="1:6" ht="27.95" customHeight="1"/>
    <row r="11" spans="1:6" ht="27.95" customHeight="1"/>
    <row r="12" spans="1:6" ht="27.95" customHeight="1">
      <c r="A12" s="715" t="s">
        <v>560</v>
      </c>
      <c r="B12" s="715"/>
      <c r="C12" s="715"/>
      <c r="D12" s="715"/>
      <c r="E12" s="715"/>
      <c r="F12" s="715"/>
    </row>
    <row r="13" spans="1:6" ht="27.95" customHeight="1"/>
    <row r="14" spans="1:6" ht="27.95" customHeight="1"/>
    <row r="15" spans="1:6" ht="27.95" customHeight="1"/>
    <row r="16" spans="1:6" ht="27.95" customHeight="1"/>
    <row r="17" s="427" customFormat="1" ht="27.95" customHeight="1"/>
    <row r="18" s="427" customFormat="1" ht="27.95" customHeight="1"/>
    <row r="19" s="427" customFormat="1" ht="27.95" customHeight="1"/>
    <row r="20" s="427" customFormat="1" ht="27.95" customHeight="1"/>
    <row r="21" s="427" customFormat="1" ht="27.95" customHeight="1"/>
    <row r="22" s="427" customFormat="1" ht="27.95" customHeight="1"/>
    <row r="23" s="427" customFormat="1" ht="27.95" customHeight="1"/>
    <row r="24" s="427" customFormat="1" ht="27.95" customHeight="1"/>
    <row r="25" s="427" customFormat="1" ht="27.95" customHeight="1"/>
    <row r="26" s="427" customFormat="1" ht="27.95" customHeight="1"/>
    <row r="27" s="427" customFormat="1" ht="27.95" customHeight="1"/>
    <row r="28" s="427" customFormat="1" ht="27.95" customHeight="1"/>
    <row r="29" s="427" customFormat="1" ht="27.95" customHeight="1"/>
    <row r="30" s="427" customFormat="1" ht="27.95" customHeight="1"/>
    <row r="31" s="427" customFormat="1" ht="27.95" customHeight="1"/>
    <row r="32" s="427" customFormat="1" ht="27.95" customHeight="1"/>
    <row r="33" s="427" customFormat="1" ht="27.95" customHeight="1"/>
    <row r="34" s="427" customFormat="1" ht="27.95" customHeight="1"/>
    <row r="35" s="427" customFormat="1" ht="27.95" customHeight="1"/>
    <row r="36" s="427" customFormat="1" ht="27.95" customHeight="1"/>
    <row r="37" s="427" customFormat="1" ht="27.95" customHeight="1"/>
    <row r="38" s="427" customFormat="1" ht="27.95" customHeight="1"/>
    <row r="39" s="427" customFormat="1" ht="27.95" customHeight="1"/>
    <row r="40" s="427" customFormat="1" ht="27.95" customHeight="1"/>
    <row r="41" s="427" customFormat="1" ht="27.95" customHeight="1"/>
    <row r="42" s="427" customFormat="1" ht="27.95" customHeight="1"/>
    <row r="43" s="427" customFormat="1" ht="27.95" customHeight="1"/>
    <row r="44" s="427" customFormat="1" ht="27.95" customHeight="1"/>
    <row r="45" s="427" customFormat="1" ht="27.95" customHeight="1"/>
    <row r="46" s="427" customFormat="1" ht="27.95" customHeight="1"/>
    <row r="47" s="427" customFormat="1" ht="27.95" customHeight="1"/>
    <row r="48" s="427" customFormat="1" ht="27.95" customHeight="1"/>
    <row r="49" s="427" customFormat="1" ht="27.95" customHeight="1"/>
    <row r="50" s="427" customFormat="1" ht="27.95" customHeight="1"/>
    <row r="51" s="427" customFormat="1" ht="27.95" customHeight="1"/>
    <row r="52" s="427" customFormat="1" ht="27.95" customHeight="1"/>
    <row r="53" s="427" customFormat="1" ht="27.95" customHeight="1"/>
  </sheetData>
  <sheetProtection algorithmName="SHA-512" hashValue="TB5GVLXb/mtlPS1cKzOnJtYNUkJmHyPtEVE+0WKn+bfpr3RQDTD+0zHOKKQrSCT62wlGCDMCxlVaTNqr1nugzw==" saltValue="0dLX5JO69pyKeD0FVjdNSQ==" spinCount="100000" sheet="1" objects="1" scenarios="1"/>
  <mergeCells count="1">
    <mergeCell ref="A12:F1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61"/>
  <sheetViews>
    <sheetView showGridLines="0" tabSelected="1" topLeftCell="A33" zoomScaleNormal="100" workbookViewId="0">
      <selection activeCell="C33" sqref="C33:H33"/>
    </sheetView>
  </sheetViews>
  <sheetFormatPr defaultColWidth="9" defaultRowHeight="13.5"/>
  <cols>
    <col min="1" max="1" width="35.625" style="216" customWidth="1"/>
    <col min="2" max="2" width="2" style="216" customWidth="1"/>
    <col min="3" max="8" width="9.875" style="216" customWidth="1"/>
    <col min="9" max="16384" width="9" style="216"/>
  </cols>
  <sheetData>
    <row r="1" spans="1:8" ht="48" customHeight="1">
      <c r="A1" s="732" t="s">
        <v>164</v>
      </c>
      <c r="B1" s="732"/>
      <c r="C1" s="732"/>
      <c r="D1" s="732"/>
      <c r="E1" s="732"/>
      <c r="F1" s="732"/>
      <c r="G1" s="732"/>
      <c r="H1" s="732"/>
    </row>
    <row r="2" spans="1:8" ht="37.5" customHeight="1">
      <c r="A2" s="217" t="s">
        <v>11</v>
      </c>
      <c r="B2" s="218"/>
      <c r="C2" s="218"/>
    </row>
    <row r="3" spans="1:8" ht="20.25" customHeight="1">
      <c r="A3" s="219" t="s">
        <v>12</v>
      </c>
      <c r="F3" s="663" t="s">
        <v>336</v>
      </c>
      <c r="G3" s="664"/>
      <c r="H3" s="664"/>
    </row>
    <row r="4" spans="1:8">
      <c r="A4" s="220" t="s">
        <v>50</v>
      </c>
      <c r="B4" s="221"/>
      <c r="C4" s="742" t="s">
        <v>422</v>
      </c>
      <c r="D4" s="743"/>
      <c r="E4" s="743"/>
      <c r="F4" s="743"/>
      <c r="G4" s="743"/>
      <c r="H4" s="744"/>
    </row>
    <row r="5" spans="1:8" ht="14.25" customHeight="1">
      <c r="A5" s="214"/>
      <c r="B5" s="222"/>
      <c r="C5" s="299"/>
      <c r="D5" s="300" t="s">
        <v>412</v>
      </c>
      <c r="E5" s="745"/>
      <c r="F5" s="745"/>
      <c r="G5" s="300"/>
      <c r="H5" s="301"/>
    </row>
    <row r="6" spans="1:8" ht="14.25" customHeight="1">
      <c r="A6" s="214"/>
      <c r="B6" s="222"/>
      <c r="C6" s="716"/>
      <c r="D6" s="717"/>
      <c r="E6" s="717"/>
      <c r="F6" s="717"/>
      <c r="G6" s="717"/>
      <c r="H6" s="718"/>
    </row>
    <row r="7" spans="1:8" ht="14.25" customHeight="1">
      <c r="A7" s="215"/>
      <c r="B7" s="223"/>
      <c r="C7" s="739"/>
      <c r="D7" s="740"/>
      <c r="E7" s="740"/>
      <c r="F7" s="740"/>
      <c r="G7" s="740"/>
      <c r="H7" s="741"/>
    </row>
    <row r="8" spans="1:8">
      <c r="A8" s="224" t="s">
        <v>49</v>
      </c>
      <c r="B8" s="221"/>
      <c r="C8" s="746" t="s">
        <v>401</v>
      </c>
      <c r="D8" s="747"/>
      <c r="E8" s="747"/>
      <c r="F8" s="747"/>
      <c r="G8" s="747"/>
      <c r="H8" s="748"/>
    </row>
    <row r="9" spans="1:8">
      <c r="A9" s="225" t="s">
        <v>13</v>
      </c>
      <c r="B9" s="222"/>
      <c r="C9" s="733" t="s">
        <v>398</v>
      </c>
      <c r="D9" s="734"/>
      <c r="E9" s="734"/>
      <c r="F9" s="734"/>
      <c r="G9" s="734"/>
      <c r="H9" s="735"/>
    </row>
    <row r="10" spans="1:8" ht="13.5" customHeight="1">
      <c r="A10" s="225" t="s">
        <v>48</v>
      </c>
      <c r="B10" s="222"/>
      <c r="C10" s="736" t="s">
        <v>47</v>
      </c>
      <c r="D10" s="737"/>
      <c r="E10" s="737"/>
      <c r="F10" s="737"/>
      <c r="G10" s="737"/>
      <c r="H10" s="738"/>
    </row>
    <row r="11" spans="1:8" ht="13.5" customHeight="1">
      <c r="A11" s="225" t="s">
        <v>46</v>
      </c>
      <c r="B11" s="222"/>
      <c r="C11" s="775" t="s">
        <v>45</v>
      </c>
      <c r="D11" s="776"/>
      <c r="E11" s="776"/>
      <c r="F11" s="776"/>
      <c r="G11" s="776"/>
      <c r="H11" s="777"/>
    </row>
    <row r="12" spans="1:8" ht="12.75" customHeight="1">
      <c r="A12" s="225" t="s">
        <v>44</v>
      </c>
      <c r="B12" s="223"/>
      <c r="C12" s="778" t="s">
        <v>385</v>
      </c>
      <c r="D12" s="779"/>
      <c r="E12" s="779"/>
      <c r="F12" s="779"/>
      <c r="G12" s="779"/>
      <c r="H12" s="780"/>
    </row>
    <row r="13" spans="1:8">
      <c r="A13" s="337" t="s">
        <v>43</v>
      </c>
      <c r="B13" s="222"/>
      <c r="C13" s="752" t="s">
        <v>397</v>
      </c>
      <c r="D13" s="787"/>
      <c r="E13" s="787"/>
      <c r="F13" s="787"/>
      <c r="G13" s="787"/>
      <c r="H13" s="788"/>
    </row>
    <row r="14" spans="1:8" ht="24" customHeight="1">
      <c r="A14" s="338"/>
      <c r="B14" s="222"/>
      <c r="C14" s="283" t="s">
        <v>398</v>
      </c>
      <c r="D14" s="281"/>
      <c r="E14" s="281"/>
      <c r="F14" s="281"/>
      <c r="G14" s="281"/>
      <c r="H14" s="282"/>
    </row>
    <row r="15" spans="1:8" ht="13.5" customHeight="1">
      <c r="A15" s="339" t="s">
        <v>420</v>
      </c>
      <c r="B15" s="222"/>
      <c r="C15" s="758" t="s">
        <v>370</v>
      </c>
      <c r="D15" s="759"/>
      <c r="E15" s="759"/>
      <c r="F15" s="759"/>
      <c r="G15" s="759"/>
      <c r="H15" s="760"/>
    </row>
    <row r="16" spans="1:8" ht="13.5" customHeight="1">
      <c r="A16" s="340" t="s">
        <v>419</v>
      </c>
      <c r="B16" s="222"/>
      <c r="C16" s="755" t="s">
        <v>371</v>
      </c>
      <c r="D16" s="756"/>
      <c r="E16" s="756"/>
      <c r="F16" s="756"/>
      <c r="G16" s="756"/>
      <c r="H16" s="757"/>
    </row>
    <row r="17" spans="1:8" ht="13.5" customHeight="1">
      <c r="A17" s="340" t="s">
        <v>42</v>
      </c>
      <c r="B17" s="222"/>
      <c r="C17" s="755" t="s">
        <v>372</v>
      </c>
      <c r="D17" s="756"/>
      <c r="E17" s="756"/>
      <c r="F17" s="756"/>
      <c r="G17" s="756"/>
      <c r="H17" s="757"/>
    </row>
    <row r="18" spans="1:8" ht="13.5" customHeight="1">
      <c r="A18" s="341" t="s">
        <v>421</v>
      </c>
      <c r="B18" s="222"/>
      <c r="C18" s="755" t="s">
        <v>373</v>
      </c>
      <c r="D18" s="756"/>
      <c r="E18" s="756"/>
      <c r="F18" s="756"/>
      <c r="G18" s="756"/>
      <c r="H18" s="757"/>
    </row>
    <row r="19" spans="1:8" ht="13.5" customHeight="1">
      <c r="A19" s="214"/>
      <c r="B19" s="222"/>
      <c r="C19" s="755" t="s">
        <v>374</v>
      </c>
      <c r="D19" s="756"/>
      <c r="E19" s="756"/>
      <c r="F19" s="756"/>
      <c r="G19" s="756"/>
      <c r="H19" s="757"/>
    </row>
    <row r="20" spans="1:8" ht="13.5" customHeight="1">
      <c r="A20" s="214"/>
      <c r="B20" s="222"/>
      <c r="C20" s="755" t="s">
        <v>375</v>
      </c>
      <c r="D20" s="756"/>
      <c r="E20" s="756"/>
      <c r="F20" s="756"/>
      <c r="G20" s="756"/>
      <c r="H20" s="757"/>
    </row>
    <row r="21" spans="1:8" ht="13.5" customHeight="1">
      <c r="A21" s="214"/>
      <c r="B21" s="222"/>
      <c r="C21" s="755" t="s">
        <v>376</v>
      </c>
      <c r="D21" s="756"/>
      <c r="E21" s="756"/>
      <c r="F21" s="756"/>
      <c r="G21" s="756"/>
      <c r="H21" s="757"/>
    </row>
    <row r="22" spans="1:8">
      <c r="A22" s="214"/>
      <c r="B22" s="222"/>
      <c r="C22" s="342" t="s">
        <v>41</v>
      </c>
      <c r="D22" s="343" t="s">
        <v>40</v>
      </c>
      <c r="E22" s="343"/>
      <c r="F22" s="343"/>
      <c r="G22" s="343"/>
      <c r="H22" s="344"/>
    </row>
    <row r="23" spans="1:8" ht="13.5" customHeight="1">
      <c r="A23" s="214"/>
      <c r="B23" s="222"/>
      <c r="C23" s="782" t="s">
        <v>377</v>
      </c>
      <c r="D23" s="783"/>
      <c r="E23" s="784" t="s">
        <v>378</v>
      </c>
      <c r="F23" s="785"/>
      <c r="G23" s="783" t="s">
        <v>379</v>
      </c>
      <c r="H23" s="786"/>
    </row>
    <row r="24" spans="1:8">
      <c r="A24" s="214"/>
      <c r="B24" s="222"/>
      <c r="C24" s="782" t="s">
        <v>380</v>
      </c>
      <c r="D24" s="783"/>
      <c r="E24" s="784" t="s">
        <v>381</v>
      </c>
      <c r="F24" s="785"/>
      <c r="G24" s="783" t="s">
        <v>382</v>
      </c>
      <c r="H24" s="786"/>
    </row>
    <row r="25" spans="1:8">
      <c r="A25" s="215"/>
      <c r="B25" s="223"/>
      <c r="C25" s="771" t="s">
        <v>383</v>
      </c>
      <c r="D25" s="772"/>
      <c r="E25" s="773" t="s">
        <v>384</v>
      </c>
      <c r="F25" s="774"/>
      <c r="G25" s="772" t="s">
        <v>395</v>
      </c>
      <c r="H25" s="781"/>
    </row>
    <row r="26" spans="1:8" ht="13.5" customHeight="1">
      <c r="A26" s="345" t="s">
        <v>39</v>
      </c>
      <c r="B26" s="221"/>
      <c r="C26" s="346" t="s">
        <v>399</v>
      </c>
      <c r="D26" s="347"/>
      <c r="E26" s="347"/>
      <c r="F26" s="347"/>
      <c r="G26" s="347"/>
      <c r="H26" s="348"/>
    </row>
    <row r="27" spans="1:8" ht="13.5" customHeight="1">
      <c r="A27" s="28"/>
      <c r="B27" s="222"/>
      <c r="C27" s="349" t="s">
        <v>400</v>
      </c>
      <c r="D27" s="171"/>
      <c r="E27" s="171"/>
      <c r="F27" s="171"/>
      <c r="G27" s="171"/>
      <c r="H27" s="350"/>
    </row>
    <row r="28" spans="1:8" ht="13.5" customHeight="1">
      <c r="A28" s="351"/>
      <c r="B28" s="352"/>
      <c r="C28" s="761" t="s">
        <v>38</v>
      </c>
      <c r="D28" s="756"/>
      <c r="E28" s="756"/>
      <c r="F28" s="756"/>
      <c r="G28" s="756"/>
      <c r="H28" s="757"/>
    </row>
    <row r="29" spans="1:8" ht="13.5" customHeight="1">
      <c r="A29" s="353"/>
      <c r="B29" s="354"/>
      <c r="C29" s="762" t="s">
        <v>37</v>
      </c>
      <c r="D29" s="763"/>
      <c r="E29" s="763"/>
      <c r="F29" s="763"/>
      <c r="G29" s="763"/>
      <c r="H29" s="764"/>
    </row>
    <row r="30" spans="1:8" ht="13.5" customHeight="1">
      <c r="A30" s="345" t="s">
        <v>36</v>
      </c>
      <c r="B30" s="221"/>
      <c r="C30" s="765" t="s">
        <v>170</v>
      </c>
      <c r="D30" s="766"/>
      <c r="E30" s="766"/>
      <c r="F30" s="766"/>
      <c r="G30" s="766"/>
      <c r="H30" s="767"/>
    </row>
    <row r="31" spans="1:8" ht="17.25" customHeight="1">
      <c r="A31" s="355" t="s">
        <v>35</v>
      </c>
      <c r="B31" s="354"/>
      <c r="C31" s="768" t="s">
        <v>394</v>
      </c>
      <c r="D31" s="769"/>
      <c r="E31" s="769"/>
      <c r="F31" s="769"/>
      <c r="G31" s="769"/>
      <c r="H31" s="770"/>
    </row>
    <row r="32" spans="1:8" ht="19.5" customHeight="1">
      <c r="A32" s="353" t="s">
        <v>34</v>
      </c>
      <c r="B32" s="356"/>
      <c r="C32" s="749" t="s">
        <v>387</v>
      </c>
      <c r="D32" s="750"/>
      <c r="E32" s="750"/>
      <c r="F32" s="750"/>
      <c r="G32" s="750"/>
      <c r="H32" s="751"/>
    </row>
    <row r="33" spans="1:8" ht="13.5" customHeight="1">
      <c r="A33" s="226" t="s">
        <v>309</v>
      </c>
      <c r="B33" s="227"/>
      <c r="C33" s="752" t="s">
        <v>407</v>
      </c>
      <c r="D33" s="753"/>
      <c r="E33" s="753"/>
      <c r="F33" s="753"/>
      <c r="G33" s="753"/>
      <c r="H33" s="754"/>
    </row>
    <row r="34" spans="1:8" ht="13.5" customHeight="1">
      <c r="A34" s="47"/>
      <c r="B34" s="229"/>
      <c r="C34" s="283" t="s">
        <v>398</v>
      </c>
      <c r="D34" s="281"/>
      <c r="E34" s="281"/>
      <c r="F34" s="281"/>
      <c r="G34" s="281"/>
      <c r="H34" s="282"/>
    </row>
    <row r="35" spans="1:8" ht="13.5" customHeight="1">
      <c r="A35" s="47"/>
      <c r="B35" s="229"/>
      <c r="C35" s="283"/>
      <c r="D35" s="281"/>
      <c r="E35" s="281"/>
      <c r="F35" s="281"/>
      <c r="G35" s="281"/>
      <c r="H35" s="282"/>
    </row>
    <row r="36" spans="1:8" ht="13.5" customHeight="1">
      <c r="A36" s="47"/>
      <c r="B36" s="229"/>
      <c r="C36" s="283"/>
      <c r="D36" s="281"/>
      <c r="E36" s="281"/>
      <c r="F36" s="281"/>
      <c r="G36" s="281"/>
      <c r="H36" s="282"/>
    </row>
    <row r="37" spans="1:8">
      <c r="A37" s="228"/>
      <c r="B37" s="229"/>
      <c r="C37" s="721" t="s">
        <v>33</v>
      </c>
      <c r="D37" s="722" t="s">
        <v>32</v>
      </c>
      <c r="E37" s="722" t="s">
        <v>32</v>
      </c>
      <c r="F37" s="722" t="s">
        <v>32</v>
      </c>
      <c r="G37" s="722" t="s">
        <v>32</v>
      </c>
      <c r="H37" s="723" t="s">
        <v>32</v>
      </c>
    </row>
    <row r="38" spans="1:8" ht="13.5" customHeight="1">
      <c r="A38" s="228"/>
      <c r="B38" s="229"/>
      <c r="C38" s="724" t="s">
        <v>31</v>
      </c>
      <c r="D38" s="725" t="s">
        <v>30</v>
      </c>
      <c r="E38" s="725" t="s">
        <v>30</v>
      </c>
      <c r="F38" s="725" t="s">
        <v>30</v>
      </c>
      <c r="G38" s="725" t="s">
        <v>30</v>
      </c>
      <c r="H38" s="726" t="s">
        <v>30</v>
      </c>
    </row>
    <row r="39" spans="1:8">
      <c r="A39" s="214"/>
      <c r="B39" s="222"/>
      <c r="C39" s="165" t="s">
        <v>403</v>
      </c>
      <c r="D39" s="166"/>
      <c r="E39" s="166"/>
      <c r="F39" s="166"/>
      <c r="G39" s="166"/>
      <c r="H39" s="167"/>
    </row>
    <row r="40" spans="1:8">
      <c r="A40" s="214"/>
      <c r="B40" s="222"/>
      <c r="C40" s="716" t="s">
        <v>402</v>
      </c>
      <c r="D40" s="717"/>
      <c r="E40" s="717"/>
      <c r="F40" s="717"/>
      <c r="G40" s="717"/>
      <c r="H40" s="718"/>
    </row>
    <row r="41" spans="1:8">
      <c r="A41" s="214"/>
      <c r="B41" s="222"/>
      <c r="C41" s="165" t="s">
        <v>404</v>
      </c>
      <c r="D41" s="166"/>
      <c r="E41" s="166"/>
      <c r="F41" s="166"/>
      <c r="G41" s="166"/>
      <c r="H41" s="167"/>
    </row>
    <row r="42" spans="1:8">
      <c r="A42" s="214"/>
      <c r="B42" s="222"/>
      <c r="C42" s="165" t="s">
        <v>405</v>
      </c>
      <c r="D42" s="166"/>
      <c r="E42" s="166"/>
      <c r="F42" s="166"/>
      <c r="G42" s="166"/>
      <c r="H42" s="167"/>
    </row>
    <row r="43" spans="1:8">
      <c r="A43" s="214"/>
      <c r="B43" s="222"/>
      <c r="C43" s="716" t="s">
        <v>406</v>
      </c>
      <c r="D43" s="717"/>
      <c r="E43" s="166"/>
      <c r="F43" s="166"/>
      <c r="G43" s="166"/>
      <c r="H43" s="167"/>
    </row>
    <row r="44" spans="1:8">
      <c r="A44" s="214"/>
      <c r="B44" s="222"/>
      <c r="C44" s="165" t="s">
        <v>29</v>
      </c>
      <c r="D44" s="166"/>
      <c r="E44" s="166"/>
      <c r="F44" s="166"/>
      <c r="G44" s="166"/>
      <c r="H44" s="167"/>
    </row>
    <row r="45" spans="1:8">
      <c r="A45" s="214"/>
      <c r="B45" s="222"/>
      <c r="C45" s="165" t="s">
        <v>28</v>
      </c>
      <c r="D45" s="166"/>
      <c r="E45" s="166"/>
      <c r="F45" s="166"/>
      <c r="G45" s="166"/>
      <c r="H45" s="167"/>
    </row>
    <row r="46" spans="1:8" ht="13.5" customHeight="1">
      <c r="A46" s="214"/>
      <c r="B46" s="222"/>
      <c r="C46" s="727" t="s">
        <v>27</v>
      </c>
      <c r="D46" s="728"/>
      <c r="E46" s="728"/>
      <c r="F46" s="728"/>
      <c r="G46" s="728"/>
      <c r="H46" s="729"/>
    </row>
    <row r="47" spans="1:8">
      <c r="A47" s="214"/>
      <c r="B47" s="222"/>
      <c r="C47" s="165" t="s">
        <v>26</v>
      </c>
      <c r="D47" s="166"/>
      <c r="E47" s="166"/>
      <c r="F47" s="166"/>
      <c r="G47" s="166"/>
      <c r="H47" s="167"/>
    </row>
    <row r="48" spans="1:8">
      <c r="A48" s="214"/>
      <c r="B48" s="222"/>
      <c r="C48" s="165" t="s">
        <v>25</v>
      </c>
      <c r="D48" s="166"/>
      <c r="E48" s="166"/>
      <c r="F48" s="166"/>
      <c r="G48" s="166"/>
      <c r="H48" s="167"/>
    </row>
    <row r="49" spans="1:8">
      <c r="A49" s="214"/>
      <c r="B49" s="222"/>
      <c r="C49" s="165" t="s">
        <v>24</v>
      </c>
      <c r="D49" s="166"/>
      <c r="E49" s="166"/>
      <c r="F49" s="166"/>
      <c r="G49" s="166"/>
      <c r="H49" s="167"/>
    </row>
    <row r="50" spans="1:8">
      <c r="A50" s="214"/>
      <c r="B50" s="222"/>
      <c r="C50" s="165" t="s">
        <v>23</v>
      </c>
      <c r="D50" s="166"/>
      <c r="E50" s="166"/>
      <c r="F50" s="166"/>
      <c r="G50" s="166"/>
      <c r="H50" s="167"/>
    </row>
    <row r="51" spans="1:8">
      <c r="A51" s="214"/>
      <c r="B51" s="222"/>
      <c r="C51" s="165" t="s">
        <v>22</v>
      </c>
      <c r="D51" s="166"/>
      <c r="E51" s="166"/>
      <c r="F51" s="166"/>
      <c r="G51" s="166"/>
      <c r="H51" s="167"/>
    </row>
    <row r="52" spans="1:8">
      <c r="A52" s="214"/>
      <c r="B52" s="222"/>
      <c r="C52" s="165" t="s">
        <v>21</v>
      </c>
      <c r="D52" s="166"/>
      <c r="E52" s="166"/>
      <c r="F52" s="166"/>
      <c r="G52" s="166"/>
      <c r="H52" s="167"/>
    </row>
    <row r="53" spans="1:8">
      <c r="A53" s="214"/>
      <c r="B53" s="222"/>
      <c r="C53" s="165" t="s">
        <v>20</v>
      </c>
      <c r="D53" s="166"/>
      <c r="E53" s="166"/>
      <c r="F53" s="166"/>
      <c r="G53" s="166"/>
      <c r="H53" s="167"/>
    </row>
    <row r="54" spans="1:8" ht="12.75" customHeight="1">
      <c r="A54" s="214"/>
      <c r="B54" s="222"/>
      <c r="C54" s="165" t="s">
        <v>19</v>
      </c>
      <c r="D54" s="166"/>
      <c r="E54" s="166"/>
      <c r="F54" s="166"/>
      <c r="G54" s="166"/>
      <c r="H54" s="167"/>
    </row>
    <row r="55" spans="1:8" ht="12.75" customHeight="1">
      <c r="A55" s="214"/>
      <c r="B55" s="222"/>
      <c r="C55" s="165" t="s">
        <v>298</v>
      </c>
      <c r="D55" s="166"/>
      <c r="E55" s="166"/>
      <c r="F55" s="166"/>
      <c r="G55" s="166"/>
      <c r="H55" s="167"/>
    </row>
    <row r="56" spans="1:8">
      <c r="A56" s="215"/>
      <c r="B56" s="223"/>
      <c r="C56" s="168" t="s">
        <v>299</v>
      </c>
      <c r="D56" s="169"/>
      <c r="E56" s="169"/>
      <c r="F56" s="169"/>
      <c r="G56" s="169"/>
      <c r="H56" s="170"/>
    </row>
    <row r="57" spans="1:8">
      <c r="A57" s="226" t="s">
        <v>18</v>
      </c>
      <c r="B57" s="221"/>
      <c r="C57" s="302" t="s">
        <v>408</v>
      </c>
      <c r="D57" s="303"/>
      <c r="E57" s="303"/>
      <c r="F57" s="303"/>
      <c r="G57" s="303"/>
      <c r="H57" s="304"/>
    </row>
    <row r="58" spans="1:8">
      <c r="A58" s="47"/>
      <c r="B58" s="222"/>
      <c r="C58" s="305" t="s">
        <v>400</v>
      </c>
      <c r="D58" s="306"/>
      <c r="E58" s="306"/>
      <c r="F58" s="306"/>
      <c r="G58" s="306"/>
      <c r="H58" s="307"/>
    </row>
    <row r="59" spans="1:8">
      <c r="A59" s="214"/>
      <c r="B59" s="222"/>
      <c r="C59" s="719" t="s">
        <v>189</v>
      </c>
      <c r="D59" s="730"/>
      <c r="E59" s="730"/>
      <c r="F59" s="730"/>
      <c r="G59" s="730"/>
      <c r="H59" s="731"/>
    </row>
    <row r="60" spans="1:8">
      <c r="A60" s="214"/>
      <c r="B60" s="222"/>
      <c r="C60" s="719" t="s">
        <v>187</v>
      </c>
      <c r="D60" s="720"/>
      <c r="E60" s="171"/>
      <c r="F60" s="163"/>
      <c r="G60" s="163"/>
      <c r="H60" s="164"/>
    </row>
    <row r="61" spans="1:8">
      <c r="A61" s="215"/>
      <c r="B61" s="223"/>
      <c r="C61" s="172" t="s">
        <v>188</v>
      </c>
      <c r="D61" s="173"/>
      <c r="E61" s="174"/>
      <c r="F61" s="175"/>
      <c r="G61" s="175"/>
      <c r="H61" s="176"/>
    </row>
  </sheetData>
  <mergeCells count="41">
    <mergeCell ref="C11:H11"/>
    <mergeCell ref="C12:H12"/>
    <mergeCell ref="G25:H25"/>
    <mergeCell ref="C23:D23"/>
    <mergeCell ref="E23:F23"/>
    <mergeCell ref="G23:H23"/>
    <mergeCell ref="C24:D24"/>
    <mergeCell ref="E24:F24"/>
    <mergeCell ref="G24:H24"/>
    <mergeCell ref="C13:H13"/>
    <mergeCell ref="C32:H32"/>
    <mergeCell ref="C33:H33"/>
    <mergeCell ref="C21:H21"/>
    <mergeCell ref="C15:H15"/>
    <mergeCell ref="C16:H16"/>
    <mergeCell ref="C17:H17"/>
    <mergeCell ref="C18:H18"/>
    <mergeCell ref="C19:H19"/>
    <mergeCell ref="C28:H28"/>
    <mergeCell ref="C29:H29"/>
    <mergeCell ref="C20:H20"/>
    <mergeCell ref="C30:H30"/>
    <mergeCell ref="C31:H31"/>
    <mergeCell ref="C25:D25"/>
    <mergeCell ref="E25:F25"/>
    <mergeCell ref="A1:H1"/>
    <mergeCell ref="C9:H9"/>
    <mergeCell ref="C10:H10"/>
    <mergeCell ref="C6:H6"/>
    <mergeCell ref="C7:H7"/>
    <mergeCell ref="C4:H4"/>
    <mergeCell ref="F3:H3"/>
    <mergeCell ref="E5:F5"/>
    <mergeCell ref="C8:H8"/>
    <mergeCell ref="C40:H40"/>
    <mergeCell ref="C43:D43"/>
    <mergeCell ref="C60:D60"/>
    <mergeCell ref="C37:H37"/>
    <mergeCell ref="C38:H38"/>
    <mergeCell ref="C46:H46"/>
    <mergeCell ref="C59:H59"/>
  </mergeCells>
  <phoneticPr fontId="1"/>
  <printOptions horizontalCentered="1"/>
  <pageMargins left="0.39370078740157483" right="0.39370078740157483" top="0.47244094488188981" bottom="0.62992125984251968" header="0" footer="0"/>
  <pageSetup paperSize="9" orientation="portrait"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85725</xdr:colOff>
                    <xdr:row>4</xdr:row>
                    <xdr:rowOff>28575</xdr:rowOff>
                  </from>
                  <to>
                    <xdr:col>2</xdr:col>
                    <xdr:colOff>657225</xdr:colOff>
                    <xdr:row>5</xdr:row>
                    <xdr:rowOff>28575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85725</xdr:colOff>
                    <xdr:row>5</xdr:row>
                    <xdr:rowOff>180975</xdr:rowOff>
                  </from>
                  <to>
                    <xdr:col>2</xdr:col>
                    <xdr:colOff>657225</xdr:colOff>
                    <xdr:row>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基幹型臨床研修病院">
                <anchor moveWithCells="1">
                  <from>
                    <xdr:col>3</xdr:col>
                    <xdr:colOff>371475</xdr:colOff>
                    <xdr:row>4</xdr:row>
                    <xdr:rowOff>161925</xdr:rowOff>
                  </from>
                  <to>
                    <xdr:col>5</xdr:col>
                    <xdr:colOff>180975</xdr:colOff>
                    <xdr:row>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333375</xdr:colOff>
                    <xdr:row>4</xdr:row>
                    <xdr:rowOff>161925</xdr:rowOff>
                  </from>
                  <to>
                    <xdr:col>7</xdr:col>
                    <xdr:colOff>333375</xdr:colOff>
                    <xdr:row>6</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ltText="基幹型臨床研修病院">
                <anchor moveWithCells="1">
                  <from>
                    <xdr:col>2</xdr:col>
                    <xdr:colOff>333375</xdr:colOff>
                    <xdr:row>4</xdr:row>
                    <xdr:rowOff>161925</xdr:rowOff>
                  </from>
                  <to>
                    <xdr:col>3</xdr:col>
                    <xdr:colOff>381000</xdr:colOff>
                    <xdr:row>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J45"/>
  <sheetViews>
    <sheetView showGridLines="0" topLeftCell="A5" zoomScaleNormal="100" workbookViewId="0">
      <selection activeCell="I4" sqref="I4"/>
    </sheetView>
  </sheetViews>
  <sheetFormatPr defaultColWidth="9" defaultRowHeight="13.5"/>
  <cols>
    <col min="1" max="1" width="9.125" style="1" customWidth="1"/>
    <col min="2" max="2" width="10.125" style="1" customWidth="1"/>
    <col min="3" max="3" width="21" style="1" customWidth="1"/>
    <col min="4" max="4" width="2" style="1" customWidth="1"/>
    <col min="5" max="10" width="9.125" style="1" customWidth="1"/>
    <col min="11" max="16384" width="9" style="1"/>
  </cols>
  <sheetData>
    <row r="1" spans="1:10" ht="28.5" hidden="1" customHeight="1">
      <c r="A1" s="6"/>
      <c r="B1" s="5"/>
      <c r="C1" s="5"/>
      <c r="D1" s="5"/>
      <c r="E1" s="5"/>
    </row>
    <row r="2" spans="1:10" ht="9.75" hidden="1" customHeight="1"/>
    <row r="3" spans="1:10" ht="14.25" hidden="1">
      <c r="A3" s="4"/>
      <c r="B3" s="3"/>
    </row>
    <row r="4" spans="1:10" ht="6.75" hidden="1" customHeight="1"/>
    <row r="5" spans="1:10" ht="21" customHeight="1"/>
    <row r="6" spans="1:10" ht="14.25" customHeight="1">
      <c r="A6" s="41" t="s">
        <v>85</v>
      </c>
      <c r="B6" s="39"/>
      <c r="C6" s="799" t="s">
        <v>195</v>
      </c>
      <c r="D6" s="9"/>
      <c r="E6" s="58" t="s">
        <v>84</v>
      </c>
      <c r="F6" s="826"/>
      <c r="G6" s="826"/>
      <c r="H6" s="87"/>
      <c r="I6" s="827"/>
      <c r="J6" s="828"/>
    </row>
    <row r="7" spans="1:10" ht="14.25" customHeight="1">
      <c r="A7" s="20"/>
      <c r="B7" s="19"/>
      <c r="C7" s="800"/>
      <c r="D7" s="8"/>
      <c r="E7" s="91" t="s">
        <v>83</v>
      </c>
      <c r="F7" s="792"/>
      <c r="G7" s="829"/>
      <c r="H7" s="92" t="s">
        <v>82</v>
      </c>
      <c r="I7" s="792"/>
      <c r="J7" s="793"/>
    </row>
    <row r="8" spans="1:10" ht="14.25" customHeight="1">
      <c r="A8" s="20"/>
      <c r="B8" s="19"/>
      <c r="C8" s="31"/>
      <c r="D8" s="8"/>
      <c r="E8" s="93"/>
      <c r="F8" s="794"/>
      <c r="G8" s="830"/>
      <c r="H8" s="94"/>
      <c r="I8" s="794"/>
      <c r="J8" s="795"/>
    </row>
    <row r="9" spans="1:10" ht="14.25" customHeight="1">
      <c r="A9" s="20"/>
      <c r="B9" s="19"/>
      <c r="C9" s="30"/>
      <c r="D9" s="7"/>
      <c r="E9" s="59" t="s">
        <v>81</v>
      </c>
      <c r="F9" s="824"/>
      <c r="G9" s="824"/>
      <c r="H9" s="824"/>
      <c r="I9" s="824"/>
      <c r="J9" s="825"/>
    </row>
    <row r="10" spans="1:10" ht="42" customHeight="1">
      <c r="A10" s="20"/>
      <c r="B10" s="18"/>
      <c r="C10" s="86" t="s">
        <v>194</v>
      </c>
      <c r="D10" s="9"/>
      <c r="E10" s="801" t="s">
        <v>171</v>
      </c>
      <c r="F10" s="802"/>
      <c r="G10" s="802"/>
      <c r="H10" s="803"/>
      <c r="I10" s="803"/>
      <c r="J10" s="804"/>
    </row>
    <row r="11" spans="1:10" ht="16.5" customHeight="1">
      <c r="A11" s="20"/>
      <c r="B11" s="19"/>
      <c r="C11" s="57" t="s">
        <v>80</v>
      </c>
      <c r="D11" s="23"/>
      <c r="E11" s="789" t="s">
        <v>55</v>
      </c>
      <c r="F11" s="790"/>
      <c r="G11" s="790"/>
      <c r="H11" s="790"/>
      <c r="I11" s="790"/>
      <c r="J11" s="791"/>
    </row>
    <row r="12" spans="1:10" ht="14.25" customHeight="1">
      <c r="A12" s="20"/>
      <c r="B12" s="18"/>
      <c r="C12" s="805" t="s">
        <v>79</v>
      </c>
      <c r="D12" s="8"/>
      <c r="E12" s="37" t="s">
        <v>78</v>
      </c>
      <c r="F12" s="49"/>
      <c r="G12" s="49"/>
      <c r="H12" s="49"/>
      <c r="I12" s="49"/>
      <c r="J12" s="50"/>
    </row>
    <row r="13" spans="1:10" ht="14.25" customHeight="1">
      <c r="A13" s="20"/>
      <c r="B13" s="18"/>
      <c r="C13" s="796"/>
      <c r="D13" s="8"/>
      <c r="E13" s="51" t="s">
        <v>77</v>
      </c>
      <c r="F13" s="52"/>
      <c r="G13" s="52"/>
      <c r="H13" s="52"/>
      <c r="I13" s="52"/>
      <c r="J13" s="53"/>
    </row>
    <row r="14" spans="1:10" ht="14.25" customHeight="1">
      <c r="A14" s="33"/>
      <c r="B14" s="32"/>
      <c r="C14" s="796"/>
      <c r="D14" s="7"/>
      <c r="E14" s="54" t="s">
        <v>76</v>
      </c>
      <c r="F14" s="55"/>
      <c r="G14" s="55"/>
      <c r="H14" s="55"/>
      <c r="I14" s="55"/>
      <c r="J14" s="56"/>
    </row>
    <row r="15" spans="1:10" ht="14.25" customHeight="1">
      <c r="A15" s="34" t="s">
        <v>75</v>
      </c>
      <c r="B15" s="21"/>
      <c r="C15" s="796" t="s">
        <v>74</v>
      </c>
      <c r="D15" s="9"/>
      <c r="E15" s="831" t="s">
        <v>73</v>
      </c>
      <c r="F15" s="827"/>
      <c r="G15" s="827"/>
      <c r="H15" s="827"/>
      <c r="I15" s="827"/>
      <c r="J15" s="828"/>
    </row>
    <row r="16" spans="1:10" ht="14.25" customHeight="1">
      <c r="A16" s="42"/>
      <c r="B16" s="18"/>
      <c r="C16" s="796"/>
      <c r="D16" s="7"/>
      <c r="E16" s="85" t="s">
        <v>72</v>
      </c>
      <c r="F16" s="11"/>
      <c r="G16" s="11"/>
      <c r="H16" s="11"/>
      <c r="I16" s="11"/>
      <c r="J16" s="40"/>
    </row>
    <row r="17" spans="1:10" ht="14.25" customHeight="1">
      <c r="A17" s="42"/>
      <c r="B17" s="19"/>
      <c r="C17" s="97" t="s">
        <v>71</v>
      </c>
      <c r="D17" s="9"/>
      <c r="E17" s="836" t="s">
        <v>70</v>
      </c>
      <c r="F17" s="837"/>
      <c r="G17" s="837"/>
      <c r="H17" s="837"/>
      <c r="I17" s="837"/>
      <c r="J17" s="838"/>
    </row>
    <row r="18" spans="1:10" ht="14.25" customHeight="1">
      <c r="A18" s="20"/>
      <c r="B18" s="19"/>
      <c r="C18" s="31"/>
      <c r="D18" s="8"/>
      <c r="E18" s="84" t="s">
        <v>69</v>
      </c>
      <c r="F18" s="13"/>
      <c r="G18" s="839"/>
      <c r="H18" s="839"/>
      <c r="I18" s="839"/>
      <c r="J18" s="840"/>
    </row>
    <row r="19" spans="1:10" ht="30" customHeight="1">
      <c r="A19" s="20"/>
      <c r="B19" s="19"/>
      <c r="C19" s="31"/>
      <c r="D19" s="8"/>
      <c r="E19" s="815"/>
      <c r="F19" s="816"/>
      <c r="G19" s="816"/>
      <c r="H19" s="816"/>
      <c r="I19" s="816"/>
      <c r="J19" s="817"/>
    </row>
    <row r="20" spans="1:10" ht="14.25" customHeight="1">
      <c r="A20" s="20"/>
      <c r="B20" s="19"/>
      <c r="C20" s="31"/>
      <c r="D20" s="8"/>
      <c r="E20" s="818" t="s">
        <v>176</v>
      </c>
      <c r="F20" s="819"/>
      <c r="G20" s="819"/>
      <c r="H20" s="819"/>
      <c r="I20" s="819"/>
      <c r="J20" s="820"/>
    </row>
    <row r="21" spans="1:10" ht="14.25" customHeight="1">
      <c r="A21" s="20"/>
      <c r="B21" s="19"/>
      <c r="C21" s="30"/>
      <c r="D21" s="7"/>
      <c r="E21" s="821"/>
      <c r="F21" s="822"/>
      <c r="G21" s="822"/>
      <c r="H21" s="822"/>
      <c r="I21" s="822"/>
      <c r="J21" s="823"/>
    </row>
    <row r="22" spans="1:10" ht="14.25" customHeight="1">
      <c r="A22" s="20"/>
      <c r="B22" s="19"/>
      <c r="C22" s="860" t="s">
        <v>190</v>
      </c>
      <c r="D22" s="9"/>
      <c r="E22" s="83" t="s">
        <v>68</v>
      </c>
      <c r="F22" s="17"/>
      <c r="G22" s="17"/>
      <c r="H22" s="797"/>
      <c r="I22" s="797"/>
      <c r="J22" s="835"/>
    </row>
    <row r="23" spans="1:10" ht="14.25" customHeight="1">
      <c r="A23" s="20"/>
      <c r="B23" s="19"/>
      <c r="C23" s="861"/>
      <c r="D23" s="8"/>
      <c r="E23" s="88" t="s">
        <v>67</v>
      </c>
      <c r="F23" s="867"/>
      <c r="G23" s="867"/>
      <c r="H23" s="89"/>
      <c r="I23" s="868"/>
      <c r="J23" s="869"/>
    </row>
    <row r="24" spans="1:10" ht="21.75" customHeight="1">
      <c r="A24" s="20"/>
      <c r="B24" s="19"/>
      <c r="C24" s="861"/>
      <c r="D24" s="8"/>
      <c r="E24" s="95" t="s">
        <v>66</v>
      </c>
      <c r="F24" s="870"/>
      <c r="G24" s="871"/>
      <c r="H24" s="96" t="s">
        <v>65</v>
      </c>
      <c r="I24" s="870"/>
      <c r="J24" s="872"/>
    </row>
    <row r="25" spans="1:10" ht="14.25" customHeight="1">
      <c r="A25" s="20"/>
      <c r="B25" s="19"/>
      <c r="C25" s="31"/>
      <c r="D25" s="8"/>
      <c r="E25" s="90" t="s">
        <v>64</v>
      </c>
      <c r="F25" s="867"/>
      <c r="G25" s="867"/>
      <c r="H25" s="867"/>
      <c r="I25" s="867"/>
      <c r="J25" s="873"/>
    </row>
    <row r="26" spans="1:10" ht="14.25" customHeight="1">
      <c r="A26" s="20"/>
      <c r="B26" s="19"/>
      <c r="C26" s="31"/>
      <c r="D26" s="8"/>
      <c r="E26" s="874" t="s">
        <v>63</v>
      </c>
      <c r="F26" s="875"/>
      <c r="G26" s="875"/>
      <c r="H26" s="875"/>
      <c r="I26" s="875"/>
      <c r="J26" s="876"/>
    </row>
    <row r="27" spans="1:10" ht="14.25" customHeight="1">
      <c r="A27" s="28"/>
      <c r="B27" s="19"/>
      <c r="C27" s="30"/>
      <c r="D27" s="7"/>
      <c r="E27" s="877" t="s">
        <v>62</v>
      </c>
      <c r="F27" s="878"/>
      <c r="G27" s="878"/>
      <c r="H27" s="878"/>
      <c r="I27" s="878"/>
      <c r="J27" s="879"/>
    </row>
    <row r="28" spans="1:10" ht="14.25" customHeight="1">
      <c r="A28" s="43"/>
      <c r="B28" s="44"/>
      <c r="C28" s="851" t="s">
        <v>192</v>
      </c>
      <c r="D28" s="29"/>
      <c r="E28" s="845" t="s">
        <v>61</v>
      </c>
      <c r="F28" s="846"/>
      <c r="G28" s="846"/>
      <c r="H28" s="846"/>
      <c r="I28" s="846"/>
      <c r="J28" s="847"/>
    </row>
    <row r="29" spans="1:10" ht="14.25" customHeight="1">
      <c r="A29" s="45"/>
      <c r="B29" s="46"/>
      <c r="C29" s="852"/>
      <c r="D29" s="26"/>
      <c r="E29" s="99" t="s">
        <v>60</v>
      </c>
      <c r="F29" s="100"/>
      <c r="G29" s="101"/>
      <c r="H29" s="102"/>
      <c r="I29" s="102"/>
      <c r="J29" s="103"/>
    </row>
    <row r="30" spans="1:10" ht="30" customHeight="1">
      <c r="A30" s="28"/>
      <c r="B30" s="27"/>
      <c r="C30" s="853"/>
      <c r="D30" s="7"/>
      <c r="E30" s="880"/>
      <c r="F30" s="881"/>
      <c r="G30" s="881"/>
      <c r="H30" s="881"/>
      <c r="I30" s="881"/>
      <c r="J30" s="882"/>
    </row>
    <row r="31" spans="1:10" ht="14.25" customHeight="1">
      <c r="A31" s="28"/>
      <c r="B31" s="27"/>
      <c r="C31" s="848" t="s">
        <v>193</v>
      </c>
      <c r="D31" s="26"/>
      <c r="E31" s="849" t="s">
        <v>174</v>
      </c>
      <c r="F31" s="849"/>
      <c r="G31" s="850"/>
      <c r="H31" s="104"/>
      <c r="I31" s="104"/>
      <c r="J31" s="98"/>
    </row>
    <row r="32" spans="1:10" ht="14.25" customHeight="1">
      <c r="A32" s="45"/>
      <c r="B32" s="46"/>
      <c r="C32" s="848"/>
      <c r="D32" s="24"/>
      <c r="E32" s="832" t="s">
        <v>59</v>
      </c>
      <c r="F32" s="833"/>
      <c r="G32" s="833"/>
      <c r="H32" s="833"/>
      <c r="I32" s="833"/>
      <c r="J32" s="834"/>
    </row>
    <row r="33" spans="1:10" ht="30" customHeight="1">
      <c r="A33" s="47"/>
      <c r="B33" s="48"/>
      <c r="C33" s="848"/>
      <c r="D33" s="14"/>
      <c r="E33" s="806"/>
      <c r="F33" s="807"/>
      <c r="G33" s="807"/>
      <c r="H33" s="807"/>
      <c r="I33" s="807"/>
      <c r="J33" s="808"/>
    </row>
    <row r="34" spans="1:10" ht="14.25" customHeight="1">
      <c r="A34" s="36"/>
      <c r="B34" s="35"/>
      <c r="C34" s="851" t="s">
        <v>191</v>
      </c>
      <c r="D34" s="15"/>
      <c r="E34" s="854" t="s">
        <v>175</v>
      </c>
      <c r="F34" s="854"/>
      <c r="G34" s="855"/>
      <c r="H34" s="17"/>
      <c r="I34" s="17"/>
      <c r="J34" s="16"/>
    </row>
    <row r="35" spans="1:10" ht="14.25" customHeight="1">
      <c r="A35" s="36"/>
      <c r="B35" s="35"/>
      <c r="C35" s="852"/>
      <c r="D35" s="14"/>
      <c r="E35" s="809" t="s">
        <v>58</v>
      </c>
      <c r="F35" s="810"/>
      <c r="G35" s="810"/>
      <c r="H35" s="810"/>
      <c r="I35" s="810"/>
      <c r="J35" s="811"/>
    </row>
    <row r="36" spans="1:10" ht="30" customHeight="1">
      <c r="A36" s="20"/>
      <c r="B36" s="19"/>
      <c r="C36" s="853"/>
      <c r="D36" s="7"/>
      <c r="E36" s="806"/>
      <c r="F36" s="807"/>
      <c r="G36" s="807"/>
      <c r="H36" s="807"/>
      <c r="I36" s="807"/>
      <c r="J36" s="808"/>
    </row>
    <row r="37" spans="1:10" ht="14.25" customHeight="1">
      <c r="A37" s="20"/>
      <c r="B37" s="19"/>
      <c r="C37" s="862" t="s">
        <v>172</v>
      </c>
      <c r="D37" s="8"/>
      <c r="E37" s="883" t="s">
        <v>57</v>
      </c>
      <c r="F37" s="884"/>
      <c r="G37" s="884"/>
      <c r="H37" s="884"/>
      <c r="I37" s="884"/>
      <c r="J37" s="885"/>
    </row>
    <row r="38" spans="1:10" ht="14.25" customHeight="1">
      <c r="A38" s="20"/>
      <c r="B38" s="19"/>
      <c r="C38" s="863"/>
      <c r="D38" s="8"/>
      <c r="E38" s="60" t="s">
        <v>173</v>
      </c>
      <c r="F38" s="25"/>
      <c r="G38" s="25"/>
      <c r="H38" s="25"/>
      <c r="I38" s="25"/>
      <c r="J38" s="12"/>
    </row>
    <row r="39" spans="1:10" ht="30" customHeight="1">
      <c r="A39" s="33"/>
      <c r="B39" s="32"/>
      <c r="C39" s="864"/>
      <c r="D39" s="7"/>
      <c r="E39" s="865"/>
      <c r="F39" s="866"/>
      <c r="G39" s="866"/>
      <c r="H39" s="866"/>
      <c r="I39" s="866"/>
      <c r="J39" s="10"/>
    </row>
    <row r="40" spans="1:10" ht="14.25" customHeight="1">
      <c r="A40" s="841" t="s">
        <v>285</v>
      </c>
      <c r="B40" s="842"/>
      <c r="C40" s="61" t="s">
        <v>56</v>
      </c>
      <c r="D40" s="23"/>
      <c r="E40" s="857" t="s">
        <v>55</v>
      </c>
      <c r="F40" s="858"/>
      <c r="G40" s="858"/>
      <c r="H40" s="858"/>
      <c r="I40" s="858"/>
      <c r="J40" s="859"/>
    </row>
    <row r="41" spans="1:10" ht="14.25" customHeight="1">
      <c r="A41" s="843"/>
      <c r="B41" s="844"/>
      <c r="C41" s="38" t="s">
        <v>54</v>
      </c>
      <c r="D41" s="9"/>
      <c r="E41" s="856" t="s">
        <v>53</v>
      </c>
      <c r="F41" s="797"/>
      <c r="G41" s="797"/>
      <c r="H41" s="797"/>
      <c r="I41" s="797"/>
      <c r="J41" s="835"/>
    </row>
    <row r="42" spans="1:10" ht="14.25" customHeight="1">
      <c r="A42" s="33"/>
      <c r="B42" s="32"/>
      <c r="C42" s="33"/>
      <c r="D42" s="7"/>
      <c r="E42" s="812" t="s">
        <v>52</v>
      </c>
      <c r="F42" s="813"/>
      <c r="G42" s="813"/>
      <c r="H42" s="813"/>
      <c r="I42" s="813"/>
      <c r="J42" s="814"/>
    </row>
    <row r="43" spans="1:10" ht="13.5" customHeight="1">
      <c r="A43" s="2"/>
      <c r="B43" s="2"/>
      <c r="D43" s="2"/>
      <c r="E43" s="797"/>
      <c r="F43" s="798"/>
      <c r="G43" s="798"/>
      <c r="H43" s="798"/>
      <c r="I43" s="798"/>
      <c r="J43" s="798"/>
    </row>
    <row r="44" spans="1:10">
      <c r="E44" s="13"/>
      <c r="F44" s="13"/>
      <c r="G44" s="13"/>
      <c r="H44" s="13"/>
      <c r="I44" s="13"/>
      <c r="J44" s="13"/>
    </row>
    <row r="45" spans="1:10" ht="18" customHeight="1">
      <c r="A45" s="22" t="s">
        <v>51</v>
      </c>
      <c r="B45" s="22"/>
      <c r="C45" s="22"/>
      <c r="D45" s="22"/>
      <c r="E45" s="22"/>
      <c r="F45" s="22"/>
      <c r="G45" s="22"/>
      <c r="H45" s="22"/>
      <c r="I45" s="3"/>
      <c r="J45" s="13"/>
    </row>
  </sheetData>
  <mergeCells count="43">
    <mergeCell ref="C22:C24"/>
    <mergeCell ref="C37:C39"/>
    <mergeCell ref="E39:I39"/>
    <mergeCell ref="F23:G23"/>
    <mergeCell ref="I23:J23"/>
    <mergeCell ref="F24:G24"/>
    <mergeCell ref="I24:J24"/>
    <mergeCell ref="F25:J25"/>
    <mergeCell ref="E26:J26"/>
    <mergeCell ref="E27:J27"/>
    <mergeCell ref="E30:J30"/>
    <mergeCell ref="E37:J37"/>
    <mergeCell ref="C28:C30"/>
    <mergeCell ref="A40:B41"/>
    <mergeCell ref="E28:J28"/>
    <mergeCell ref="C31:C33"/>
    <mergeCell ref="E31:G31"/>
    <mergeCell ref="C34:C36"/>
    <mergeCell ref="E34:G34"/>
    <mergeCell ref="E36:J36"/>
    <mergeCell ref="E41:J41"/>
    <mergeCell ref="E40:J40"/>
    <mergeCell ref="E15:J15"/>
    <mergeCell ref="E32:J32"/>
    <mergeCell ref="H22:J22"/>
    <mergeCell ref="E17:J17"/>
    <mergeCell ref="G18:J18"/>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s>
  <phoneticPr fontId="1"/>
  <printOptions horizontalCentered="1"/>
  <pageMargins left="0.39370078740157483" right="0.39370078740157483" top="0.47244094488188981" bottom="0.62992125984251968" header="0" footer="0"/>
  <pageSetup paperSize="9" orientation="portrait" r:id="rId1"/>
  <headerFooter>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35"/>
  <sheetViews>
    <sheetView showGridLines="0" zoomScaleNormal="100" workbookViewId="0">
      <selection activeCell="F14" sqref="F14"/>
    </sheetView>
  </sheetViews>
  <sheetFormatPr defaultColWidth="9" defaultRowHeight="13.5"/>
  <cols>
    <col min="1" max="2" width="9.5" style="1" customWidth="1"/>
    <col min="3" max="3" width="21" style="1" customWidth="1"/>
    <col min="4" max="4" width="2" style="1" customWidth="1"/>
    <col min="5" max="5" width="8.875" style="1" customWidth="1"/>
    <col min="6" max="7" width="9.875" style="1" customWidth="1"/>
    <col min="8" max="8" width="6.625" style="1" customWidth="1"/>
    <col min="9" max="10" width="9.875" style="1" customWidth="1"/>
    <col min="11" max="16384" width="9" style="1"/>
  </cols>
  <sheetData>
    <row r="1" spans="1:11" s="230" customFormat="1" ht="48" customHeight="1">
      <c r="A1" s="895" t="s">
        <v>165</v>
      </c>
      <c r="B1" s="895"/>
      <c r="C1" s="895"/>
      <c r="D1" s="895"/>
      <c r="E1" s="895"/>
      <c r="F1" s="895"/>
      <c r="G1" s="895"/>
      <c r="H1" s="895"/>
      <c r="I1" s="895"/>
      <c r="J1" s="895"/>
    </row>
    <row r="2" spans="1:11" ht="37.5" customHeight="1">
      <c r="A2" s="231" t="s">
        <v>107</v>
      </c>
      <c r="B2" s="5"/>
      <c r="C2" s="5"/>
      <c r="D2" s="5"/>
    </row>
    <row r="3" spans="1:11" ht="20.25" customHeight="1">
      <c r="A3" s="232" t="s">
        <v>106</v>
      </c>
      <c r="B3" s="3"/>
      <c r="C3" s="3"/>
    </row>
    <row r="4" spans="1:11" ht="13.5" customHeight="1">
      <c r="A4" s="358" t="s">
        <v>105</v>
      </c>
      <c r="B4" s="359"/>
      <c r="C4" s="360"/>
      <c r="D4" s="9"/>
      <c r="E4" s="361" t="s">
        <v>104</v>
      </c>
      <c r="F4" s="362"/>
      <c r="G4" s="362"/>
      <c r="H4" s="362"/>
      <c r="I4" s="362"/>
      <c r="J4" s="363"/>
    </row>
    <row r="5" spans="1:11">
      <c r="A5" s="364"/>
      <c r="C5" s="365"/>
      <c r="D5" s="8"/>
      <c r="E5" s="327" t="s">
        <v>103</v>
      </c>
      <c r="F5" s="920"/>
      <c r="G5" s="920"/>
      <c r="H5" s="366"/>
      <c r="I5" s="920"/>
      <c r="J5" s="923"/>
    </row>
    <row r="6" spans="1:11" ht="13.5" customHeight="1">
      <c r="A6" s="327" t="s">
        <v>102</v>
      </c>
      <c r="B6" s="367"/>
      <c r="C6" s="368"/>
      <c r="D6" s="24"/>
      <c r="E6" s="369" t="s">
        <v>8</v>
      </c>
      <c r="F6" s="927"/>
      <c r="G6" s="928"/>
      <c r="H6" s="370" t="s">
        <v>9</v>
      </c>
      <c r="I6" s="927"/>
      <c r="J6" s="931"/>
    </row>
    <row r="7" spans="1:11" ht="13.5" customHeight="1">
      <c r="A7" s="896" t="s">
        <v>101</v>
      </c>
      <c r="B7" s="897"/>
      <c r="C7" s="898"/>
      <c r="D7" s="24"/>
      <c r="E7" s="371"/>
      <c r="F7" s="929"/>
      <c r="G7" s="930"/>
      <c r="H7" s="372"/>
      <c r="I7" s="929"/>
      <c r="J7" s="932"/>
    </row>
    <row r="8" spans="1:11">
      <c r="A8" s="373" t="s">
        <v>100</v>
      </c>
      <c r="B8" s="367"/>
      <c r="C8" s="368"/>
      <c r="D8" s="24"/>
      <c r="E8" s="327" t="s">
        <v>178</v>
      </c>
      <c r="F8" s="936"/>
      <c r="G8" s="936"/>
      <c r="H8" s="366" t="s">
        <v>179</v>
      </c>
      <c r="I8" s="936"/>
      <c r="J8" s="938"/>
    </row>
    <row r="9" spans="1:11">
      <c r="A9" s="373"/>
      <c r="B9" s="367"/>
      <c r="C9" s="368"/>
      <c r="D9" s="24"/>
      <c r="E9" s="374"/>
      <c r="F9" s="937"/>
      <c r="G9" s="937"/>
      <c r="H9" s="375"/>
      <c r="I9" s="937"/>
      <c r="J9" s="939"/>
    </row>
    <row r="10" spans="1:11">
      <c r="A10" s="364"/>
      <c r="C10" s="365"/>
      <c r="D10" s="8"/>
      <c r="E10" s="899" t="s">
        <v>99</v>
      </c>
      <c r="F10" s="900"/>
      <c r="G10" s="900"/>
      <c r="H10" s="900"/>
      <c r="I10" s="900"/>
      <c r="J10" s="901"/>
    </row>
    <row r="11" spans="1:11">
      <c r="A11" s="376"/>
      <c r="B11" s="377"/>
      <c r="C11" s="378"/>
      <c r="D11" s="7"/>
      <c r="E11" s="924" t="s">
        <v>98</v>
      </c>
      <c r="F11" s="925"/>
      <c r="G11" s="925"/>
      <c r="H11" s="925"/>
      <c r="I11" s="925"/>
      <c r="J11" s="926"/>
    </row>
    <row r="12" spans="1:11" ht="25.5" customHeight="1">
      <c r="A12" s="940" t="s">
        <v>97</v>
      </c>
      <c r="B12" s="941"/>
      <c r="C12" s="942"/>
      <c r="D12" s="23"/>
      <c r="E12" s="379" t="s">
        <v>96</v>
      </c>
      <c r="F12" s="178"/>
      <c r="G12" s="178"/>
      <c r="H12" s="902"/>
      <c r="I12" s="902"/>
      <c r="J12" s="903"/>
      <c r="K12" s="233"/>
    </row>
    <row r="13" spans="1:11" ht="25.5" customHeight="1">
      <c r="A13" s="933" t="s">
        <v>339</v>
      </c>
      <c r="B13" s="934"/>
      <c r="C13" s="935"/>
      <c r="D13" s="23"/>
      <c r="E13" s="379" t="s">
        <v>96</v>
      </c>
      <c r="F13" s="178"/>
      <c r="G13" s="178"/>
      <c r="H13" s="902"/>
      <c r="I13" s="902"/>
      <c r="J13" s="903"/>
    </row>
    <row r="14" spans="1:11" ht="25.5" customHeight="1">
      <c r="A14" s="933" t="s">
        <v>95</v>
      </c>
      <c r="B14" s="934"/>
      <c r="C14" s="935"/>
      <c r="D14" s="234"/>
      <c r="E14" s="180" t="s">
        <v>647</v>
      </c>
      <c r="F14" s="522"/>
      <c r="G14" s="522"/>
      <c r="H14" s="522"/>
      <c r="I14" s="522"/>
      <c r="J14" s="523"/>
    </row>
    <row r="15" spans="1:11" ht="25.5" customHeight="1">
      <c r="A15" s="933" t="s">
        <v>94</v>
      </c>
      <c r="B15" s="934"/>
      <c r="C15" s="935"/>
      <c r="D15" s="23"/>
      <c r="E15" s="886" t="s">
        <v>648</v>
      </c>
      <c r="F15" s="887"/>
      <c r="G15" s="887"/>
      <c r="H15" s="887"/>
      <c r="I15" s="887"/>
      <c r="J15" s="888"/>
    </row>
    <row r="16" spans="1:11" ht="25.5" customHeight="1">
      <c r="A16" s="933" t="s">
        <v>93</v>
      </c>
      <c r="B16" s="934"/>
      <c r="C16" s="935"/>
      <c r="D16" s="23"/>
      <c r="E16" s="889"/>
      <c r="F16" s="890"/>
      <c r="G16" s="890"/>
      <c r="H16" s="890"/>
      <c r="I16" s="890"/>
      <c r="J16" s="891"/>
    </row>
    <row r="17" spans="1:11" ht="25.5" customHeight="1">
      <c r="A17" s="933" t="s">
        <v>92</v>
      </c>
      <c r="B17" s="934"/>
      <c r="C17" s="935"/>
      <c r="D17" s="23"/>
      <c r="E17" s="177" t="s">
        <v>649</v>
      </c>
      <c r="F17" s="178"/>
      <c r="G17" s="178"/>
      <c r="H17" s="178"/>
      <c r="I17" s="178"/>
      <c r="J17" s="179"/>
    </row>
    <row r="18" spans="1:11" ht="8.1" customHeight="1">
      <c r="E18" s="235"/>
      <c r="F18" s="235"/>
      <c r="G18" s="235"/>
      <c r="H18" s="235"/>
      <c r="I18" s="235"/>
      <c r="J18" s="235"/>
    </row>
    <row r="19" spans="1:11" ht="52.35" customHeight="1">
      <c r="A19" s="922" t="s">
        <v>329</v>
      </c>
      <c r="B19" s="922"/>
      <c r="C19" s="922"/>
      <c r="D19" s="922"/>
      <c r="E19" s="922"/>
      <c r="F19" s="922"/>
      <c r="G19" s="922"/>
      <c r="H19" s="922"/>
      <c r="I19" s="922"/>
      <c r="J19" s="922"/>
    </row>
    <row r="20" spans="1:11" ht="15.6" customHeight="1">
      <c r="A20" s="27" t="s">
        <v>335</v>
      </c>
      <c r="B20" s="236"/>
      <c r="C20" s="236"/>
      <c r="D20" s="236"/>
      <c r="E20" s="237"/>
      <c r="F20" s="237"/>
      <c r="G20" s="237"/>
      <c r="H20" s="237"/>
      <c r="I20" s="237"/>
      <c r="J20" s="237"/>
    </row>
    <row r="21" spans="1:11" ht="20.45" customHeight="1">
      <c r="A21" s="238"/>
      <c r="E21" s="235"/>
      <c r="F21" s="235"/>
      <c r="G21" s="235"/>
      <c r="H21" s="235"/>
      <c r="I21" s="235"/>
      <c r="J21" s="235"/>
    </row>
    <row r="22" spans="1:11" ht="20.45" customHeight="1">
      <c r="A22" s="239" t="s">
        <v>334</v>
      </c>
      <c r="B22" s="239"/>
      <c r="C22" s="239"/>
      <c r="D22" s="3"/>
      <c r="E22" s="19"/>
      <c r="F22" s="19"/>
      <c r="G22" s="19"/>
      <c r="H22" s="19"/>
      <c r="I22" s="19"/>
      <c r="J22" s="19"/>
      <c r="K22" s="3"/>
    </row>
    <row r="23" spans="1:11" ht="18" customHeight="1">
      <c r="E23" s="235"/>
      <c r="F23" s="235"/>
      <c r="G23" s="235"/>
      <c r="H23" s="235"/>
      <c r="I23" s="235"/>
      <c r="J23" s="235"/>
    </row>
    <row r="24" spans="1:11" ht="21" customHeight="1">
      <c r="A24" s="240" t="s">
        <v>328</v>
      </c>
      <c r="B24" s="241"/>
      <c r="C24" s="241"/>
      <c r="E24" s="235"/>
      <c r="F24" s="235"/>
      <c r="G24" s="235"/>
      <c r="H24" s="235"/>
      <c r="I24" s="235"/>
      <c r="J24" s="235"/>
    </row>
    <row r="25" spans="1:11" ht="28.5" customHeight="1">
      <c r="A25" s="907" t="s">
        <v>180</v>
      </c>
      <c r="B25" s="908"/>
      <c r="C25" s="909"/>
      <c r="D25" s="242"/>
      <c r="E25" s="180" t="s">
        <v>87</v>
      </c>
      <c r="F25" s="181"/>
      <c r="G25" s="181"/>
      <c r="H25" s="181"/>
      <c r="I25" s="181"/>
      <c r="J25" s="182"/>
    </row>
    <row r="26" spans="1:11" ht="28.5" customHeight="1">
      <c r="A26" s="904" t="s">
        <v>177</v>
      </c>
      <c r="B26" s="905"/>
      <c r="C26" s="906"/>
      <c r="D26" s="243"/>
      <c r="E26" s="917" t="s">
        <v>87</v>
      </c>
      <c r="F26" s="918"/>
      <c r="G26" s="918"/>
      <c r="H26" s="918"/>
      <c r="I26" s="918"/>
      <c r="J26" s="919"/>
    </row>
    <row r="27" spans="1:11" ht="24.75" customHeight="1">
      <c r="A27" s="910" t="s">
        <v>91</v>
      </c>
      <c r="B27" s="908"/>
      <c r="C27" s="909"/>
      <c r="D27" s="9"/>
      <c r="E27" s="911"/>
      <c r="F27" s="912"/>
      <c r="G27" s="912"/>
      <c r="H27" s="912"/>
      <c r="I27" s="912"/>
      <c r="J27" s="913"/>
    </row>
    <row r="28" spans="1:11" ht="28.5" customHeight="1">
      <c r="A28" s="904" t="s">
        <v>181</v>
      </c>
      <c r="B28" s="905"/>
      <c r="C28" s="906"/>
      <c r="D28" s="244"/>
      <c r="E28" s="914"/>
      <c r="F28" s="915"/>
      <c r="G28" s="915"/>
      <c r="H28" s="915"/>
      <c r="I28" s="915"/>
      <c r="J28" s="916"/>
    </row>
    <row r="29" spans="1:11" ht="24.75" customHeight="1">
      <c r="A29" s="943" t="s">
        <v>388</v>
      </c>
      <c r="B29" s="944"/>
      <c r="C29" s="945"/>
      <c r="D29" s="245"/>
      <c r="E29" s="183"/>
      <c r="F29" s="184" t="s">
        <v>89</v>
      </c>
      <c r="G29" s="185"/>
      <c r="H29" s="185"/>
      <c r="I29" s="185"/>
      <c r="J29" s="186"/>
    </row>
    <row r="30" spans="1:11" ht="24.75" customHeight="1">
      <c r="A30" s="892" t="s">
        <v>90</v>
      </c>
      <c r="B30" s="893"/>
      <c r="C30" s="894"/>
      <c r="D30" s="15"/>
      <c r="E30" s="187"/>
      <c r="F30" s="188" t="s">
        <v>89</v>
      </c>
      <c r="G30" s="188"/>
      <c r="H30" s="188"/>
      <c r="I30" s="189"/>
      <c r="J30" s="190"/>
    </row>
    <row r="31" spans="1:11" ht="24.75" customHeight="1">
      <c r="A31" s="892" t="s">
        <v>88</v>
      </c>
      <c r="B31" s="893"/>
      <c r="C31" s="894"/>
      <c r="D31" s="246"/>
      <c r="E31" s="911" t="s">
        <v>87</v>
      </c>
      <c r="F31" s="912"/>
      <c r="G31" s="912"/>
      <c r="H31" s="912"/>
      <c r="I31" s="912"/>
      <c r="J31" s="913"/>
    </row>
    <row r="32" spans="1:11" ht="24.75" customHeight="1">
      <c r="A32" s="892" t="s">
        <v>86</v>
      </c>
      <c r="B32" s="893"/>
      <c r="C32" s="894"/>
      <c r="D32" s="7"/>
      <c r="E32" s="914"/>
      <c r="F32" s="915"/>
      <c r="G32" s="915"/>
      <c r="H32" s="915"/>
      <c r="I32" s="915"/>
      <c r="J32" s="916"/>
    </row>
    <row r="33" spans="1:11" ht="6.6" customHeight="1"/>
    <row r="34" spans="1:11" ht="43.5" customHeight="1">
      <c r="A34" s="922" t="s">
        <v>330</v>
      </c>
      <c r="B34" s="922"/>
      <c r="C34" s="922"/>
      <c r="D34" s="922"/>
      <c r="E34" s="922"/>
      <c r="F34" s="922"/>
      <c r="G34" s="922"/>
      <c r="H34" s="922"/>
      <c r="I34" s="922"/>
      <c r="J34" s="922"/>
      <c r="K34" s="247"/>
    </row>
    <row r="35" spans="1:11" ht="41.1" customHeight="1">
      <c r="A35" s="921" t="s">
        <v>331</v>
      </c>
      <c r="B35" s="921"/>
      <c r="C35" s="921"/>
      <c r="D35" s="921"/>
      <c r="E35" s="921"/>
      <c r="F35" s="921"/>
      <c r="G35" s="921"/>
      <c r="H35" s="921"/>
      <c r="I35" s="921"/>
      <c r="J35" s="921"/>
      <c r="K35" s="248"/>
    </row>
  </sheetData>
  <mergeCells count="32">
    <mergeCell ref="A35:J35"/>
    <mergeCell ref="A34:J34"/>
    <mergeCell ref="A19:J19"/>
    <mergeCell ref="I5:J5"/>
    <mergeCell ref="E11:J11"/>
    <mergeCell ref="F6:G7"/>
    <mergeCell ref="I6:J7"/>
    <mergeCell ref="A17:C17"/>
    <mergeCell ref="F8:G9"/>
    <mergeCell ref="I8:J9"/>
    <mergeCell ref="A12:C12"/>
    <mergeCell ref="A13:C13"/>
    <mergeCell ref="A14:C14"/>
    <mergeCell ref="A15:C15"/>
    <mergeCell ref="A16:C16"/>
    <mergeCell ref="A29:C29"/>
    <mergeCell ref="E15:J16"/>
    <mergeCell ref="A30:C30"/>
    <mergeCell ref="A31:C31"/>
    <mergeCell ref="A32:C32"/>
    <mergeCell ref="A1:J1"/>
    <mergeCell ref="A7:C7"/>
    <mergeCell ref="E10:J10"/>
    <mergeCell ref="H12:J12"/>
    <mergeCell ref="A28:C28"/>
    <mergeCell ref="A25:C25"/>
    <mergeCell ref="A26:C26"/>
    <mergeCell ref="A27:C27"/>
    <mergeCell ref="E31:J32"/>
    <mergeCell ref="E26:J28"/>
    <mergeCell ref="F5:G5"/>
    <mergeCell ref="H13:J13"/>
  </mergeCells>
  <phoneticPr fontId="1"/>
  <printOptions horizontalCentered="1"/>
  <pageMargins left="0.39370078740157483" right="0.39370078740157483" top="0.47244094488188981" bottom="0.62992125984251968" header="0" footer="0"/>
  <pageSetup paperSize="9" orientation="portrait" r:id="rId1"/>
  <headerFooter>
    <oddFooter>&amp;C4</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39997558519241921"/>
  </sheetPr>
  <dimension ref="A1:J44"/>
  <sheetViews>
    <sheetView showGridLines="0" showWhiteSpace="0" zoomScale="160" zoomScaleNormal="160" workbookViewId="0">
      <selection activeCell="J10" sqref="J10:J11"/>
    </sheetView>
  </sheetViews>
  <sheetFormatPr defaultColWidth="9" defaultRowHeight="13.5"/>
  <cols>
    <col min="1" max="1" width="17.625" style="432" customWidth="1"/>
    <col min="2" max="2" width="20.5" style="432" customWidth="1"/>
    <col min="3" max="3" width="2" style="432" customWidth="1"/>
    <col min="4" max="6" width="8.5" style="432" customWidth="1"/>
    <col min="7" max="7" width="4.625" style="432" customWidth="1"/>
    <col min="8" max="8" width="7.125" style="432" customWidth="1"/>
    <col min="9" max="10" width="8.5" style="432" customWidth="1"/>
    <col min="11" max="16384" width="9" style="432"/>
  </cols>
  <sheetData>
    <row r="1" spans="1:10" s="429" customFormat="1" ht="48" customHeight="1">
      <c r="A1" s="946" t="s">
        <v>166</v>
      </c>
      <c r="B1" s="946"/>
      <c r="C1" s="946"/>
      <c r="D1" s="946"/>
      <c r="E1" s="946"/>
      <c r="F1" s="946"/>
      <c r="G1" s="946"/>
      <c r="H1" s="946"/>
      <c r="I1" s="946"/>
      <c r="J1" s="946"/>
    </row>
    <row r="2" spans="1:10" ht="37.5" customHeight="1">
      <c r="A2" s="430" t="s">
        <v>132</v>
      </c>
      <c r="B2" s="431"/>
      <c r="C2" s="431"/>
    </row>
    <row r="3" spans="1:10" ht="20.25" customHeight="1"/>
    <row r="4" spans="1:10" ht="18" customHeight="1">
      <c r="A4" s="433" t="s">
        <v>184</v>
      </c>
      <c r="B4" s="434"/>
      <c r="C4" s="435"/>
      <c r="D4" s="284" t="s">
        <v>131</v>
      </c>
      <c r="E4" s="185"/>
      <c r="F4" s="185"/>
      <c r="G4" s="185"/>
      <c r="H4" s="185"/>
      <c r="I4" s="185"/>
      <c r="J4" s="186"/>
    </row>
    <row r="5" spans="1:10" ht="18" customHeight="1">
      <c r="A5" s="436"/>
      <c r="B5" s="437"/>
      <c r="C5" s="438"/>
      <c r="D5" s="439" t="s">
        <v>130</v>
      </c>
      <c r="E5" s="440"/>
      <c r="F5" s="440"/>
      <c r="G5" s="440"/>
      <c r="H5" s="440"/>
      <c r="I5" s="440"/>
      <c r="J5" s="441"/>
    </row>
    <row r="6" spans="1:10" ht="13.5" customHeight="1">
      <c r="A6" s="442"/>
      <c r="B6" s="442"/>
      <c r="C6" s="443"/>
      <c r="D6" s="444"/>
      <c r="E6" s="444"/>
      <c r="F6" s="444"/>
      <c r="G6" s="444"/>
      <c r="H6" s="444"/>
      <c r="I6" s="444"/>
      <c r="J6" s="444"/>
    </row>
    <row r="7" spans="1:10">
      <c r="A7" s="445" t="s">
        <v>182</v>
      </c>
      <c r="B7" s="446"/>
      <c r="D7" s="191"/>
      <c r="E7" s="191"/>
      <c r="F7" s="191"/>
      <c r="G7" s="191"/>
      <c r="H7" s="191"/>
      <c r="I7" s="191"/>
      <c r="J7" s="447" t="s">
        <v>297</v>
      </c>
    </row>
    <row r="8" spans="1:10" ht="13.5" customHeight="1">
      <c r="A8" s="448" t="s">
        <v>129</v>
      </c>
      <c r="B8" s="449"/>
      <c r="C8" s="186"/>
      <c r="D8" s="989" t="s">
        <v>386</v>
      </c>
      <c r="E8" s="990"/>
      <c r="F8" s="990"/>
      <c r="G8" s="990"/>
      <c r="H8" s="990"/>
      <c r="I8" s="991"/>
      <c r="J8" s="969"/>
    </row>
    <row r="9" spans="1:10">
      <c r="A9" s="973" t="s">
        <v>128</v>
      </c>
      <c r="B9" s="974"/>
      <c r="C9" s="450"/>
      <c r="D9" s="992"/>
      <c r="E9" s="993"/>
      <c r="F9" s="993"/>
      <c r="G9" s="993"/>
      <c r="H9" s="993"/>
      <c r="I9" s="994"/>
      <c r="J9" s="970"/>
    </row>
    <row r="10" spans="1:10">
      <c r="A10" s="451" t="s">
        <v>197</v>
      </c>
      <c r="B10" s="452"/>
      <c r="C10" s="450"/>
      <c r="D10" s="995" t="s">
        <v>196</v>
      </c>
      <c r="E10" s="996"/>
      <c r="F10" s="996"/>
      <c r="G10" s="996"/>
      <c r="H10" s="996"/>
      <c r="I10" s="997"/>
      <c r="J10" s="971"/>
    </row>
    <row r="11" spans="1:10">
      <c r="A11" s="451" t="s">
        <v>198</v>
      </c>
      <c r="B11" s="452"/>
      <c r="C11" s="453"/>
      <c r="D11" s="998"/>
      <c r="E11" s="999"/>
      <c r="F11" s="999"/>
      <c r="G11" s="999"/>
      <c r="H11" s="999"/>
      <c r="I11" s="1000"/>
      <c r="J11" s="972"/>
    </row>
    <row r="12" spans="1:10" ht="26.1" customHeight="1">
      <c r="A12" s="451"/>
      <c r="B12" s="452"/>
      <c r="C12" s="453"/>
      <c r="D12" s="1009" t="s">
        <v>549</v>
      </c>
      <c r="E12" s="1010"/>
      <c r="F12" s="1010"/>
      <c r="G12" s="1010"/>
      <c r="H12" s="1010"/>
      <c r="I12" s="1011"/>
      <c r="J12" s="380"/>
    </row>
    <row r="13" spans="1:10" ht="26.1" customHeight="1">
      <c r="A13" s="454"/>
      <c r="B13" s="455"/>
      <c r="C13" s="453"/>
      <c r="D13" s="1009" t="s">
        <v>568</v>
      </c>
      <c r="E13" s="1010"/>
      <c r="F13" s="1010"/>
      <c r="G13" s="1010"/>
      <c r="H13" s="1010"/>
      <c r="I13" s="1011"/>
      <c r="J13" s="380"/>
    </row>
    <row r="14" spans="1:10">
      <c r="A14" s="446"/>
      <c r="B14" s="446"/>
      <c r="D14" s="191"/>
      <c r="E14" s="191"/>
      <c r="F14" s="191"/>
      <c r="G14" s="191"/>
      <c r="H14" s="191"/>
      <c r="I14" s="191"/>
      <c r="J14" s="191"/>
    </row>
    <row r="15" spans="1:10" ht="15" customHeight="1">
      <c r="A15" s="320" t="s">
        <v>390</v>
      </c>
      <c r="B15" s="456" t="s">
        <v>332</v>
      </c>
      <c r="C15" s="457"/>
      <c r="D15" s="458" t="s">
        <v>120</v>
      </c>
      <c r="E15" s="950"/>
      <c r="F15" s="950"/>
      <c r="G15" s="975"/>
      <c r="H15" s="975"/>
      <c r="I15" s="950"/>
      <c r="J15" s="951"/>
    </row>
    <row r="16" spans="1:10" ht="15" customHeight="1">
      <c r="A16" s="459" t="s">
        <v>127</v>
      </c>
      <c r="B16" s="460" t="s">
        <v>126</v>
      </c>
      <c r="C16" s="461"/>
      <c r="D16" s="462" t="s">
        <v>125</v>
      </c>
      <c r="E16" s="952"/>
      <c r="F16" s="953"/>
      <c r="G16" s="463"/>
      <c r="H16" s="464" t="s">
        <v>82</v>
      </c>
      <c r="I16" s="958"/>
      <c r="J16" s="959"/>
    </row>
    <row r="17" spans="1:10" ht="15" customHeight="1">
      <c r="A17" s="349" t="s">
        <v>124</v>
      </c>
      <c r="B17" s="465"/>
      <c r="C17" s="466"/>
      <c r="D17" s="294"/>
      <c r="E17" s="954"/>
      <c r="F17" s="955"/>
      <c r="G17" s="467"/>
      <c r="H17" s="191"/>
      <c r="I17" s="960"/>
      <c r="J17" s="961"/>
    </row>
    <row r="18" spans="1:10" ht="18" customHeight="1">
      <c r="A18" s="468"/>
      <c r="B18" s="465"/>
      <c r="C18" s="469"/>
      <c r="D18" s="470"/>
      <c r="E18" s="956"/>
      <c r="F18" s="957"/>
      <c r="G18" s="471"/>
      <c r="H18" s="297"/>
      <c r="I18" s="962"/>
      <c r="J18" s="963"/>
    </row>
    <row r="19" spans="1:10" ht="18" customHeight="1">
      <c r="A19" s="459"/>
      <c r="B19" s="465"/>
      <c r="C19" s="469"/>
      <c r="D19" s="193" t="s">
        <v>123</v>
      </c>
      <c r="E19" s="967"/>
      <c r="F19" s="967"/>
      <c r="G19" s="472"/>
      <c r="H19" s="473" t="s">
        <v>81</v>
      </c>
      <c r="I19" s="967"/>
      <c r="J19" s="968"/>
    </row>
    <row r="20" spans="1:10" ht="18" customHeight="1">
      <c r="A20" s="459"/>
      <c r="B20" s="465"/>
      <c r="C20" s="469"/>
      <c r="D20" s="328" t="s">
        <v>426</v>
      </c>
      <c r="E20" s="1007"/>
      <c r="F20" s="1007"/>
      <c r="G20" s="472"/>
      <c r="H20" s="392" t="s">
        <v>425</v>
      </c>
      <c r="I20" s="1007"/>
      <c r="J20" s="1008"/>
    </row>
    <row r="21" spans="1:10" ht="18" customHeight="1">
      <c r="A21" s="468"/>
      <c r="B21" s="465"/>
      <c r="C21" s="469"/>
      <c r="D21" s="193" t="s">
        <v>288</v>
      </c>
      <c r="E21" s="1005"/>
      <c r="F21" s="1005"/>
      <c r="G21" s="1005"/>
      <c r="H21" s="1005"/>
      <c r="I21" s="1005"/>
      <c r="J21" s="1006"/>
    </row>
    <row r="22" spans="1:10" ht="18" customHeight="1">
      <c r="A22" s="474"/>
      <c r="B22" s="475"/>
      <c r="C22" s="476"/>
      <c r="D22" s="964" t="s">
        <v>118</v>
      </c>
      <c r="E22" s="965"/>
      <c r="F22" s="965"/>
      <c r="G22" s="965"/>
      <c r="H22" s="965"/>
      <c r="I22" s="965"/>
      <c r="J22" s="966"/>
    </row>
    <row r="23" spans="1:10" ht="24" customHeight="1">
      <c r="A23" s="459"/>
      <c r="B23" s="477" t="s">
        <v>122</v>
      </c>
      <c r="C23" s="435"/>
      <c r="D23" s="947" t="s">
        <v>169</v>
      </c>
      <c r="E23" s="948"/>
      <c r="F23" s="948"/>
      <c r="G23" s="948"/>
      <c r="H23" s="948"/>
      <c r="I23" s="948"/>
      <c r="J23" s="949"/>
    </row>
    <row r="24" spans="1:10" ht="12.75" customHeight="1">
      <c r="A24" s="468"/>
      <c r="B24" s="478"/>
      <c r="C24" s="479"/>
      <c r="D24" s="719"/>
      <c r="E24" s="986"/>
      <c r="F24" s="986"/>
      <c r="G24" s="986"/>
      <c r="H24" s="986"/>
      <c r="I24" s="986"/>
      <c r="J24" s="987"/>
    </row>
    <row r="25" spans="1:10" ht="20.25" customHeight="1">
      <c r="A25" s="480"/>
      <c r="B25" s="478"/>
      <c r="C25" s="479"/>
      <c r="D25" s="988"/>
      <c r="E25" s="986"/>
      <c r="F25" s="986"/>
      <c r="G25" s="986"/>
      <c r="H25" s="986"/>
      <c r="I25" s="986"/>
      <c r="J25" s="987"/>
    </row>
    <row r="26" spans="1:10">
      <c r="A26" s="468"/>
      <c r="B26" s="478"/>
      <c r="C26" s="481"/>
      <c r="D26" s="482" t="s">
        <v>286</v>
      </c>
      <c r="E26" s="483" t="s">
        <v>121</v>
      </c>
      <c r="F26" s="1001"/>
      <c r="G26" s="1001"/>
      <c r="H26" s="1001"/>
      <c r="I26" s="1001"/>
      <c r="J26" s="1002"/>
    </row>
    <row r="27" spans="1:10">
      <c r="A27" s="468"/>
      <c r="B27" s="478"/>
      <c r="C27" s="469"/>
      <c r="D27" s="484"/>
      <c r="E27" s="485" t="s">
        <v>120</v>
      </c>
      <c r="F27" s="1003"/>
      <c r="G27" s="1003"/>
      <c r="H27" s="1003"/>
      <c r="I27" s="1003"/>
      <c r="J27" s="1004"/>
    </row>
    <row r="28" spans="1:10" ht="36" customHeight="1">
      <c r="A28" s="468"/>
      <c r="B28" s="478"/>
      <c r="C28" s="469"/>
      <c r="D28" s="486"/>
      <c r="E28" s="487" t="s">
        <v>125</v>
      </c>
      <c r="F28" s="980"/>
      <c r="G28" s="980"/>
      <c r="H28" s="487" t="s">
        <v>200</v>
      </c>
      <c r="I28" s="978"/>
      <c r="J28" s="979"/>
    </row>
    <row r="29" spans="1:10" ht="18" customHeight="1">
      <c r="A29" s="488"/>
      <c r="B29" s="489"/>
      <c r="C29" s="490"/>
      <c r="D29" s="719" t="s">
        <v>284</v>
      </c>
      <c r="E29" s="730"/>
      <c r="F29" s="730"/>
      <c r="G29" s="730"/>
      <c r="H29" s="730"/>
      <c r="I29" s="730"/>
      <c r="J29" s="731"/>
    </row>
    <row r="30" spans="1:10" ht="18" customHeight="1">
      <c r="A30" s="468"/>
      <c r="B30" s="460"/>
      <c r="C30" s="491"/>
      <c r="D30" s="492" t="s">
        <v>119</v>
      </c>
      <c r="E30" s="984"/>
      <c r="F30" s="984"/>
      <c r="G30" s="984"/>
      <c r="H30" s="984"/>
      <c r="I30" s="984"/>
      <c r="J30" s="985"/>
    </row>
    <row r="31" spans="1:10" ht="18" customHeight="1">
      <c r="A31" s="468"/>
      <c r="B31" s="493"/>
      <c r="C31" s="494"/>
      <c r="D31" s="439" t="s">
        <v>133</v>
      </c>
      <c r="E31" s="965"/>
      <c r="F31" s="965"/>
      <c r="G31" s="965"/>
      <c r="H31" s="965"/>
      <c r="I31" s="965"/>
      <c r="J31" s="966"/>
    </row>
    <row r="32" spans="1:10" ht="24" customHeight="1">
      <c r="A32" s="468"/>
      <c r="B32" s="495" t="s">
        <v>117</v>
      </c>
      <c r="C32" s="496"/>
      <c r="D32" s="284"/>
      <c r="E32" s="285"/>
      <c r="F32" s="286"/>
      <c r="G32" s="291"/>
      <c r="H32" s="291"/>
      <c r="I32" s="291"/>
      <c r="J32" s="292"/>
    </row>
    <row r="33" spans="1:10" ht="3.75" customHeight="1">
      <c r="A33" s="468"/>
      <c r="B33" s="495"/>
      <c r="C33" s="496"/>
      <c r="D33" s="287"/>
      <c r="E33" s="288"/>
      <c r="F33" s="289"/>
      <c r="G33" s="289"/>
      <c r="H33" s="289"/>
      <c r="I33" s="289"/>
      <c r="J33" s="290"/>
    </row>
    <row r="34" spans="1:10" ht="13.5" customHeight="1">
      <c r="A34" s="468"/>
      <c r="B34" s="497" t="s">
        <v>116</v>
      </c>
      <c r="C34" s="498"/>
      <c r="D34" s="499" t="s">
        <v>408</v>
      </c>
      <c r="E34" s="443"/>
      <c r="F34" s="443"/>
      <c r="G34" s="443"/>
      <c r="H34" s="443"/>
      <c r="I34" s="443"/>
      <c r="J34" s="449"/>
    </row>
    <row r="35" spans="1:10" ht="13.5" customHeight="1">
      <c r="A35" s="468"/>
      <c r="B35" s="495"/>
      <c r="C35" s="500"/>
      <c r="D35" s="981" t="s">
        <v>398</v>
      </c>
      <c r="E35" s="982"/>
      <c r="F35" s="982"/>
      <c r="G35" s="982"/>
      <c r="H35" s="982"/>
      <c r="I35" s="982"/>
      <c r="J35" s="983"/>
    </row>
    <row r="36" spans="1:10" ht="13.5" customHeight="1">
      <c r="A36" s="468"/>
      <c r="B36" s="495"/>
      <c r="C36" s="500"/>
      <c r="D36" s="976" t="s">
        <v>199</v>
      </c>
      <c r="E36" s="936"/>
      <c r="F36" s="936"/>
      <c r="G36" s="936"/>
      <c r="H36" s="936"/>
      <c r="I36" s="936"/>
      <c r="J36" s="938"/>
    </row>
    <row r="37" spans="1:10" ht="13.5" customHeight="1">
      <c r="A37" s="468"/>
      <c r="B37" s="495" t="s">
        <v>115</v>
      </c>
      <c r="C37" s="500"/>
      <c r="D37" s="193" t="s">
        <v>114</v>
      </c>
      <c r="E37" s="192"/>
      <c r="F37" s="192"/>
      <c r="G37" s="192"/>
      <c r="H37" s="192"/>
      <c r="I37" s="192"/>
      <c r="J37" s="194"/>
    </row>
    <row r="38" spans="1:10" ht="13.5" customHeight="1">
      <c r="A38" s="468"/>
      <c r="B38" s="495"/>
      <c r="C38" s="500"/>
      <c r="D38" s="193" t="s">
        <v>113</v>
      </c>
      <c r="E38" s="192"/>
      <c r="F38" s="192"/>
      <c r="G38" s="192"/>
      <c r="H38" s="192"/>
      <c r="I38" s="192"/>
      <c r="J38" s="194"/>
    </row>
    <row r="39" spans="1:10" ht="13.5" customHeight="1">
      <c r="A39" s="468"/>
      <c r="B39" s="501"/>
      <c r="C39" s="438"/>
      <c r="D39" s="976" t="s">
        <v>112</v>
      </c>
      <c r="E39" s="936"/>
      <c r="F39" s="936"/>
      <c r="G39" s="936"/>
      <c r="H39" s="936"/>
      <c r="I39" s="936"/>
      <c r="J39" s="938"/>
    </row>
    <row r="40" spans="1:10" ht="22.5" customHeight="1">
      <c r="A40" s="468"/>
      <c r="B40" s="495" t="s">
        <v>111</v>
      </c>
      <c r="C40" s="502"/>
      <c r="D40" s="284"/>
      <c r="E40" s="295"/>
      <c r="F40" s="295"/>
      <c r="G40" s="295"/>
      <c r="H40" s="295"/>
      <c r="I40" s="295"/>
      <c r="J40" s="296"/>
    </row>
    <row r="41" spans="1:10" ht="18" customHeight="1">
      <c r="A41" s="468"/>
      <c r="B41" s="495"/>
      <c r="C41" s="502"/>
      <c r="D41" s="294"/>
      <c r="E41" s="191"/>
      <c r="F41" s="297"/>
      <c r="G41" s="297"/>
      <c r="H41" s="297"/>
      <c r="I41" s="297"/>
      <c r="J41" s="298"/>
    </row>
    <row r="42" spans="1:10" ht="4.5" customHeight="1">
      <c r="A42" s="468"/>
      <c r="B42" s="495"/>
      <c r="C42" s="502"/>
      <c r="D42" s="293"/>
      <c r="E42" s="289"/>
      <c r="F42" s="289"/>
      <c r="G42" s="289"/>
      <c r="H42" s="289"/>
      <c r="I42" s="289"/>
      <c r="J42" s="290"/>
    </row>
    <row r="43" spans="1:10">
      <c r="A43" s="468"/>
      <c r="B43" s="477" t="s">
        <v>110</v>
      </c>
      <c r="C43" s="435"/>
      <c r="D43" s="976" t="s">
        <v>109</v>
      </c>
      <c r="E43" s="936"/>
      <c r="F43" s="936"/>
      <c r="G43" s="936"/>
      <c r="H43" s="936"/>
      <c r="I43" s="936"/>
      <c r="J43" s="938"/>
    </row>
    <row r="44" spans="1:10">
      <c r="A44" s="436"/>
      <c r="B44" s="503"/>
      <c r="C44" s="438"/>
      <c r="D44" s="977" t="s">
        <v>108</v>
      </c>
      <c r="E44" s="937"/>
      <c r="F44" s="937"/>
      <c r="G44" s="937"/>
      <c r="H44" s="937"/>
      <c r="I44" s="937"/>
      <c r="J44" s="939"/>
    </row>
  </sheetData>
  <sheetProtection algorithmName="SHA-512" hashValue="Dixm+qqOsijSHR6B9MYRrpj+l5WVHtP7GC3Df04Y2kjn/jp80XKEQ1VsirFrjJdKb9R2775wo3Pixjk9sgSo0A==" saltValue="3U1k9EX0E/3fRM7QoUHsCw==" spinCount="100000" sheet="1" objects="1" scenarios="1"/>
  <mergeCells count="33">
    <mergeCell ref="D24:J25"/>
    <mergeCell ref="D8:I9"/>
    <mergeCell ref="D10:I11"/>
    <mergeCell ref="F26:J26"/>
    <mergeCell ref="F27:J27"/>
    <mergeCell ref="E21:J21"/>
    <mergeCell ref="E20:F20"/>
    <mergeCell ref="I20:J20"/>
    <mergeCell ref="D12:I12"/>
    <mergeCell ref="D13:I13"/>
    <mergeCell ref="D43:J43"/>
    <mergeCell ref="D44:J44"/>
    <mergeCell ref="D36:J36"/>
    <mergeCell ref="D39:J39"/>
    <mergeCell ref="I28:J28"/>
    <mergeCell ref="F28:G28"/>
    <mergeCell ref="D29:J29"/>
    <mergeCell ref="D35:J35"/>
    <mergeCell ref="E30:J30"/>
    <mergeCell ref="E31:J31"/>
    <mergeCell ref="A1:J1"/>
    <mergeCell ref="D23:J23"/>
    <mergeCell ref="E15:F15"/>
    <mergeCell ref="I15:J15"/>
    <mergeCell ref="E16:F18"/>
    <mergeCell ref="I16:J18"/>
    <mergeCell ref="D22:J22"/>
    <mergeCell ref="E19:F19"/>
    <mergeCell ref="I19:J19"/>
    <mergeCell ref="J8:J9"/>
    <mergeCell ref="J10:J11"/>
    <mergeCell ref="A9:B9"/>
    <mergeCell ref="G15:H15"/>
  </mergeCells>
  <phoneticPr fontId="1"/>
  <printOptions horizontalCentered="1"/>
  <pageMargins left="0.39370078740157483" right="0.39370078740157483" top="0.47244094488188981" bottom="0.62992125984251968" header="0" footer="0"/>
  <pageSetup paperSize="9" orientation="portrait"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3</xdr:col>
                    <xdr:colOff>47625</xdr:colOff>
                    <xdr:row>31</xdr:row>
                    <xdr:rowOff>66675</xdr:rowOff>
                  </from>
                  <to>
                    <xdr:col>4</xdr:col>
                    <xdr:colOff>142875</xdr:colOff>
                    <xdr:row>31</xdr:row>
                    <xdr:rowOff>295275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4</xdr:col>
                    <xdr:colOff>142875</xdr:colOff>
                    <xdr:row>31</xdr:row>
                    <xdr:rowOff>66675</xdr:rowOff>
                  </from>
                  <to>
                    <xdr:col>6</xdr:col>
                    <xdr:colOff>9525</xdr:colOff>
                    <xdr:row>32</xdr:row>
                    <xdr:rowOff>0</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3</xdr:col>
                    <xdr:colOff>0</xdr:colOff>
                    <xdr:row>31</xdr:row>
                    <xdr:rowOff>0</xdr:rowOff>
                  </from>
                  <to>
                    <xdr:col>9</xdr:col>
                    <xdr:colOff>647700</xdr:colOff>
                    <xdr:row>33</xdr:row>
                    <xdr:rowOff>0</xdr:rowOff>
                  </to>
                </anchor>
              </controlPr>
            </control>
          </mc:Choice>
        </mc:AlternateContent>
        <mc:AlternateContent xmlns:mc="http://schemas.openxmlformats.org/markup-compatibility/2006">
          <mc:Choice Requires="x14">
            <control shapeId="4103" r:id="rId7" name="Group Box 7">
              <controlPr defaultSize="0" autoFill="0" autoPict="0">
                <anchor moveWithCells="1">
                  <from>
                    <xdr:col>3</xdr:col>
                    <xdr:colOff>0</xdr:colOff>
                    <xdr:row>39</xdr:row>
                    <xdr:rowOff>0</xdr:rowOff>
                  </from>
                  <to>
                    <xdr:col>9</xdr:col>
                    <xdr:colOff>647700</xdr:colOff>
                    <xdr:row>42</xdr:row>
                    <xdr:rowOff>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3</xdr:col>
                    <xdr:colOff>76200</xdr:colOff>
                    <xdr:row>39</xdr:row>
                    <xdr:rowOff>38100</xdr:rowOff>
                  </from>
                  <to>
                    <xdr:col>4</xdr:col>
                    <xdr:colOff>161925</xdr:colOff>
                    <xdr:row>40</xdr:row>
                    <xdr:rowOff>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4</xdr:col>
                    <xdr:colOff>66675</xdr:colOff>
                    <xdr:row>39</xdr:row>
                    <xdr:rowOff>38100</xdr:rowOff>
                  </from>
                  <to>
                    <xdr:col>5</xdr:col>
                    <xdr:colOff>152400</xdr:colOff>
                    <xdr:row>40</xdr:row>
                    <xdr:rowOff>0</xdr:rowOff>
                  </to>
                </anchor>
              </controlPr>
            </control>
          </mc:Choice>
        </mc:AlternateContent>
        <mc:AlternateContent xmlns:mc="http://schemas.openxmlformats.org/markup-compatibility/2006">
          <mc:Choice Requires="x14">
            <control shapeId="4109" r:id="rId10" name="Option Button 13">
              <controlPr defaultSize="0" autoFill="0" autoLine="0" autoPict="0">
                <anchor moveWithCells="1">
                  <from>
                    <xdr:col>3</xdr:col>
                    <xdr:colOff>76200</xdr:colOff>
                    <xdr:row>40</xdr:row>
                    <xdr:rowOff>0</xdr:rowOff>
                  </from>
                  <to>
                    <xdr:col>4</xdr:col>
                    <xdr:colOff>600075</xdr:colOff>
                    <xdr:row>41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36"/>
  <sheetViews>
    <sheetView showGridLines="0" topLeftCell="A17" zoomScaleNormal="100" workbookViewId="0">
      <selection activeCell="D13" sqref="D13"/>
    </sheetView>
  </sheetViews>
  <sheetFormatPr defaultColWidth="8.875" defaultRowHeight="13.5"/>
  <cols>
    <col min="1" max="1" width="36.625" style="125" customWidth="1"/>
    <col min="2" max="2" width="1.875" style="125" customWidth="1"/>
    <col min="3" max="3" width="0.625" style="125" customWidth="1"/>
    <col min="4" max="4" width="48.875" style="125" customWidth="1"/>
    <col min="5" max="6" width="4.125" style="125" customWidth="1"/>
    <col min="7" max="7" width="28.375" style="125" customWidth="1"/>
    <col min="8" max="255" width="9" style="125"/>
    <col min="256" max="256" width="0.625" style="125" customWidth="1"/>
    <col min="257" max="257" width="51.125" style="125" customWidth="1"/>
    <col min="258" max="258" width="1.875" style="125" customWidth="1"/>
    <col min="259" max="259" width="0.625" style="125" customWidth="1"/>
    <col min="260" max="260" width="68" style="125" customWidth="1"/>
    <col min="261" max="262" width="5.625" style="125" customWidth="1"/>
    <col min="263" max="511" width="9" style="125"/>
    <col min="512" max="512" width="0.625" style="125" customWidth="1"/>
    <col min="513" max="513" width="51.125" style="125" customWidth="1"/>
    <col min="514" max="514" width="1.875" style="125" customWidth="1"/>
    <col min="515" max="515" width="0.625" style="125" customWidth="1"/>
    <col min="516" max="516" width="68" style="125" customWidth="1"/>
    <col min="517" max="518" width="5.625" style="125" customWidth="1"/>
    <col min="519" max="767" width="9" style="125"/>
    <col min="768" max="768" width="0.625" style="125" customWidth="1"/>
    <col min="769" max="769" width="51.125" style="125" customWidth="1"/>
    <col min="770" max="770" width="1.875" style="125" customWidth="1"/>
    <col min="771" max="771" width="0.625" style="125" customWidth="1"/>
    <col min="772" max="772" width="68" style="125" customWidth="1"/>
    <col min="773" max="774" width="5.625" style="125" customWidth="1"/>
    <col min="775" max="1023" width="9" style="125"/>
    <col min="1024" max="1024" width="0.625" style="125" customWidth="1"/>
    <col min="1025" max="1025" width="51.125" style="125" customWidth="1"/>
    <col min="1026" max="1026" width="1.875" style="125" customWidth="1"/>
    <col min="1027" max="1027" width="0.625" style="125" customWidth="1"/>
    <col min="1028" max="1028" width="68" style="125" customWidth="1"/>
    <col min="1029" max="1030" width="5.625" style="125" customWidth="1"/>
    <col min="1031" max="1279" width="9" style="125"/>
    <col min="1280" max="1280" width="0.625" style="125" customWidth="1"/>
    <col min="1281" max="1281" width="51.125" style="125" customWidth="1"/>
    <col min="1282" max="1282" width="1.875" style="125" customWidth="1"/>
    <col min="1283" max="1283" width="0.625" style="125" customWidth="1"/>
    <col min="1284" max="1284" width="68" style="125" customWidth="1"/>
    <col min="1285" max="1286" width="5.625" style="125" customWidth="1"/>
    <col min="1287" max="1535" width="9" style="125"/>
    <col min="1536" max="1536" width="0.625" style="125" customWidth="1"/>
    <col min="1537" max="1537" width="51.125" style="125" customWidth="1"/>
    <col min="1538" max="1538" width="1.875" style="125" customWidth="1"/>
    <col min="1539" max="1539" width="0.625" style="125" customWidth="1"/>
    <col min="1540" max="1540" width="68" style="125" customWidth="1"/>
    <col min="1541" max="1542" width="5.625" style="125" customWidth="1"/>
    <col min="1543" max="1791" width="9" style="125"/>
    <col min="1792" max="1792" width="0.625" style="125" customWidth="1"/>
    <col min="1793" max="1793" width="51.125" style="125" customWidth="1"/>
    <col min="1794" max="1794" width="1.875" style="125" customWidth="1"/>
    <col min="1795" max="1795" width="0.625" style="125" customWidth="1"/>
    <col min="1796" max="1796" width="68" style="125" customWidth="1"/>
    <col min="1797" max="1798" width="5.625" style="125" customWidth="1"/>
    <col min="1799" max="2047" width="9" style="125"/>
    <col min="2048" max="2048" width="0.625" style="125" customWidth="1"/>
    <col min="2049" max="2049" width="51.125" style="125" customWidth="1"/>
    <col min="2050" max="2050" width="1.875" style="125" customWidth="1"/>
    <col min="2051" max="2051" width="0.625" style="125" customWidth="1"/>
    <col min="2052" max="2052" width="68" style="125" customWidth="1"/>
    <col min="2053" max="2054" width="5.625" style="125" customWidth="1"/>
    <col min="2055" max="2303" width="9" style="125"/>
    <col min="2304" max="2304" width="0.625" style="125" customWidth="1"/>
    <col min="2305" max="2305" width="51.125" style="125" customWidth="1"/>
    <col min="2306" max="2306" width="1.875" style="125" customWidth="1"/>
    <col min="2307" max="2307" width="0.625" style="125" customWidth="1"/>
    <col min="2308" max="2308" width="68" style="125" customWidth="1"/>
    <col min="2309" max="2310" width="5.625" style="125" customWidth="1"/>
    <col min="2311" max="2559" width="9" style="125"/>
    <col min="2560" max="2560" width="0.625" style="125" customWidth="1"/>
    <col min="2561" max="2561" width="51.125" style="125" customWidth="1"/>
    <col min="2562" max="2562" width="1.875" style="125" customWidth="1"/>
    <col min="2563" max="2563" width="0.625" style="125" customWidth="1"/>
    <col min="2564" max="2564" width="68" style="125" customWidth="1"/>
    <col min="2565" max="2566" width="5.625" style="125" customWidth="1"/>
    <col min="2567" max="2815" width="9" style="125"/>
    <col min="2816" max="2816" width="0.625" style="125" customWidth="1"/>
    <col min="2817" max="2817" width="51.125" style="125" customWidth="1"/>
    <col min="2818" max="2818" width="1.875" style="125" customWidth="1"/>
    <col min="2819" max="2819" width="0.625" style="125" customWidth="1"/>
    <col min="2820" max="2820" width="68" style="125" customWidth="1"/>
    <col min="2821" max="2822" width="5.625" style="125" customWidth="1"/>
    <col min="2823" max="3071" width="9" style="125"/>
    <col min="3072" max="3072" width="0.625" style="125" customWidth="1"/>
    <col min="3073" max="3073" width="51.125" style="125" customWidth="1"/>
    <col min="3074" max="3074" width="1.875" style="125" customWidth="1"/>
    <col min="3075" max="3075" width="0.625" style="125" customWidth="1"/>
    <col min="3076" max="3076" width="68" style="125" customWidth="1"/>
    <col min="3077" max="3078" width="5.625" style="125" customWidth="1"/>
    <col min="3079" max="3327" width="9" style="125"/>
    <col min="3328" max="3328" width="0.625" style="125" customWidth="1"/>
    <col min="3329" max="3329" width="51.125" style="125" customWidth="1"/>
    <col min="3330" max="3330" width="1.875" style="125" customWidth="1"/>
    <col min="3331" max="3331" width="0.625" style="125" customWidth="1"/>
    <col min="3332" max="3332" width="68" style="125" customWidth="1"/>
    <col min="3333" max="3334" width="5.625" style="125" customWidth="1"/>
    <col min="3335" max="3583" width="9" style="125"/>
    <col min="3584" max="3584" width="0.625" style="125" customWidth="1"/>
    <col min="3585" max="3585" width="51.125" style="125" customWidth="1"/>
    <col min="3586" max="3586" width="1.875" style="125" customWidth="1"/>
    <col min="3587" max="3587" width="0.625" style="125" customWidth="1"/>
    <col min="3588" max="3588" width="68" style="125" customWidth="1"/>
    <col min="3589" max="3590" width="5.625" style="125" customWidth="1"/>
    <col min="3591" max="3839" width="9" style="125"/>
    <col min="3840" max="3840" width="0.625" style="125" customWidth="1"/>
    <col min="3841" max="3841" width="51.125" style="125" customWidth="1"/>
    <col min="3842" max="3842" width="1.875" style="125" customWidth="1"/>
    <col min="3843" max="3843" width="0.625" style="125" customWidth="1"/>
    <col min="3844" max="3844" width="68" style="125" customWidth="1"/>
    <col min="3845" max="3846" width="5.625" style="125" customWidth="1"/>
    <col min="3847" max="4095" width="9" style="125"/>
    <col min="4096" max="4096" width="0.625" style="125" customWidth="1"/>
    <col min="4097" max="4097" width="51.125" style="125" customWidth="1"/>
    <col min="4098" max="4098" width="1.875" style="125" customWidth="1"/>
    <col min="4099" max="4099" width="0.625" style="125" customWidth="1"/>
    <col min="4100" max="4100" width="68" style="125" customWidth="1"/>
    <col min="4101" max="4102" width="5.625" style="125" customWidth="1"/>
    <col min="4103" max="4351" width="9" style="125"/>
    <col min="4352" max="4352" width="0.625" style="125" customWidth="1"/>
    <col min="4353" max="4353" width="51.125" style="125" customWidth="1"/>
    <col min="4354" max="4354" width="1.875" style="125" customWidth="1"/>
    <col min="4355" max="4355" width="0.625" style="125" customWidth="1"/>
    <col min="4356" max="4356" width="68" style="125" customWidth="1"/>
    <col min="4357" max="4358" width="5.625" style="125" customWidth="1"/>
    <col min="4359" max="4607" width="9" style="125"/>
    <col min="4608" max="4608" width="0.625" style="125" customWidth="1"/>
    <col min="4609" max="4609" width="51.125" style="125" customWidth="1"/>
    <col min="4610" max="4610" width="1.875" style="125" customWidth="1"/>
    <col min="4611" max="4611" width="0.625" style="125" customWidth="1"/>
    <col min="4612" max="4612" width="68" style="125" customWidth="1"/>
    <col min="4613" max="4614" width="5.625" style="125" customWidth="1"/>
    <col min="4615" max="4863" width="9" style="125"/>
    <col min="4864" max="4864" width="0.625" style="125" customWidth="1"/>
    <col min="4865" max="4865" width="51.125" style="125" customWidth="1"/>
    <col min="4866" max="4866" width="1.875" style="125" customWidth="1"/>
    <col min="4867" max="4867" width="0.625" style="125" customWidth="1"/>
    <col min="4868" max="4868" width="68" style="125" customWidth="1"/>
    <col min="4869" max="4870" width="5.625" style="125" customWidth="1"/>
    <col min="4871" max="5119" width="9" style="125"/>
    <col min="5120" max="5120" width="0.625" style="125" customWidth="1"/>
    <col min="5121" max="5121" width="51.125" style="125" customWidth="1"/>
    <col min="5122" max="5122" width="1.875" style="125" customWidth="1"/>
    <col min="5123" max="5123" width="0.625" style="125" customWidth="1"/>
    <col min="5124" max="5124" width="68" style="125" customWidth="1"/>
    <col min="5125" max="5126" width="5.625" style="125" customWidth="1"/>
    <col min="5127" max="5375" width="9" style="125"/>
    <col min="5376" max="5376" width="0.625" style="125" customWidth="1"/>
    <col min="5377" max="5377" width="51.125" style="125" customWidth="1"/>
    <col min="5378" max="5378" width="1.875" style="125" customWidth="1"/>
    <col min="5379" max="5379" width="0.625" style="125" customWidth="1"/>
    <col min="5380" max="5380" width="68" style="125" customWidth="1"/>
    <col min="5381" max="5382" width="5.625" style="125" customWidth="1"/>
    <col min="5383" max="5631" width="9" style="125"/>
    <col min="5632" max="5632" width="0.625" style="125" customWidth="1"/>
    <col min="5633" max="5633" width="51.125" style="125" customWidth="1"/>
    <col min="5634" max="5634" width="1.875" style="125" customWidth="1"/>
    <col min="5635" max="5635" width="0.625" style="125" customWidth="1"/>
    <col min="5636" max="5636" width="68" style="125" customWidth="1"/>
    <col min="5637" max="5638" width="5.625" style="125" customWidth="1"/>
    <col min="5639" max="5887" width="9" style="125"/>
    <col min="5888" max="5888" width="0.625" style="125" customWidth="1"/>
    <col min="5889" max="5889" width="51.125" style="125" customWidth="1"/>
    <col min="5890" max="5890" width="1.875" style="125" customWidth="1"/>
    <col min="5891" max="5891" width="0.625" style="125" customWidth="1"/>
    <col min="5892" max="5892" width="68" style="125" customWidth="1"/>
    <col min="5893" max="5894" width="5.625" style="125" customWidth="1"/>
    <col min="5895" max="6143" width="9" style="125"/>
    <col min="6144" max="6144" width="0.625" style="125" customWidth="1"/>
    <col min="6145" max="6145" width="51.125" style="125" customWidth="1"/>
    <col min="6146" max="6146" width="1.875" style="125" customWidth="1"/>
    <col min="6147" max="6147" width="0.625" style="125" customWidth="1"/>
    <col min="6148" max="6148" width="68" style="125" customWidth="1"/>
    <col min="6149" max="6150" width="5.625" style="125" customWidth="1"/>
    <col min="6151" max="6399" width="9" style="125"/>
    <col min="6400" max="6400" width="0.625" style="125" customWidth="1"/>
    <col min="6401" max="6401" width="51.125" style="125" customWidth="1"/>
    <col min="6402" max="6402" width="1.875" style="125" customWidth="1"/>
    <col min="6403" max="6403" width="0.625" style="125" customWidth="1"/>
    <col min="6404" max="6404" width="68" style="125" customWidth="1"/>
    <col min="6405" max="6406" width="5.625" style="125" customWidth="1"/>
    <col min="6407" max="6655" width="9" style="125"/>
    <col min="6656" max="6656" width="0.625" style="125" customWidth="1"/>
    <col min="6657" max="6657" width="51.125" style="125" customWidth="1"/>
    <col min="6658" max="6658" width="1.875" style="125" customWidth="1"/>
    <col min="6659" max="6659" width="0.625" style="125" customWidth="1"/>
    <col min="6660" max="6660" width="68" style="125" customWidth="1"/>
    <col min="6661" max="6662" width="5.625" style="125" customWidth="1"/>
    <col min="6663" max="6911" width="9" style="125"/>
    <col min="6912" max="6912" width="0.625" style="125" customWidth="1"/>
    <col min="6913" max="6913" width="51.125" style="125" customWidth="1"/>
    <col min="6914" max="6914" width="1.875" style="125" customWidth="1"/>
    <col min="6915" max="6915" width="0.625" style="125" customWidth="1"/>
    <col min="6916" max="6916" width="68" style="125" customWidth="1"/>
    <col min="6917" max="6918" width="5.625" style="125" customWidth="1"/>
    <col min="6919" max="7167" width="9" style="125"/>
    <col min="7168" max="7168" width="0.625" style="125" customWidth="1"/>
    <col min="7169" max="7169" width="51.125" style="125" customWidth="1"/>
    <col min="7170" max="7170" width="1.875" style="125" customWidth="1"/>
    <col min="7171" max="7171" width="0.625" style="125" customWidth="1"/>
    <col min="7172" max="7172" width="68" style="125" customWidth="1"/>
    <col min="7173" max="7174" width="5.625" style="125" customWidth="1"/>
    <col min="7175" max="7423" width="9" style="125"/>
    <col min="7424" max="7424" width="0.625" style="125" customWidth="1"/>
    <col min="7425" max="7425" width="51.125" style="125" customWidth="1"/>
    <col min="7426" max="7426" width="1.875" style="125" customWidth="1"/>
    <col min="7427" max="7427" width="0.625" style="125" customWidth="1"/>
    <col min="7428" max="7428" width="68" style="125" customWidth="1"/>
    <col min="7429" max="7430" width="5.625" style="125" customWidth="1"/>
    <col min="7431" max="7679" width="9" style="125"/>
    <col min="7680" max="7680" width="0.625" style="125" customWidth="1"/>
    <col min="7681" max="7681" width="51.125" style="125" customWidth="1"/>
    <col min="7682" max="7682" width="1.875" style="125" customWidth="1"/>
    <col min="7683" max="7683" width="0.625" style="125" customWidth="1"/>
    <col min="7684" max="7684" width="68" style="125" customWidth="1"/>
    <col min="7685" max="7686" width="5.625" style="125" customWidth="1"/>
    <col min="7687" max="7935" width="9" style="125"/>
    <col min="7936" max="7936" width="0.625" style="125" customWidth="1"/>
    <col min="7937" max="7937" width="51.125" style="125" customWidth="1"/>
    <col min="7938" max="7938" width="1.875" style="125" customWidth="1"/>
    <col min="7939" max="7939" width="0.625" style="125" customWidth="1"/>
    <col min="7940" max="7940" width="68" style="125" customWidth="1"/>
    <col min="7941" max="7942" width="5.625" style="125" customWidth="1"/>
    <col min="7943" max="8191" width="9" style="125"/>
    <col min="8192" max="8192" width="0.625" style="125" customWidth="1"/>
    <col min="8193" max="8193" width="51.125" style="125" customWidth="1"/>
    <col min="8194" max="8194" width="1.875" style="125" customWidth="1"/>
    <col min="8195" max="8195" width="0.625" style="125" customWidth="1"/>
    <col min="8196" max="8196" width="68" style="125" customWidth="1"/>
    <col min="8197" max="8198" width="5.625" style="125" customWidth="1"/>
    <col min="8199" max="8447" width="9" style="125"/>
    <col min="8448" max="8448" width="0.625" style="125" customWidth="1"/>
    <col min="8449" max="8449" width="51.125" style="125" customWidth="1"/>
    <col min="8450" max="8450" width="1.875" style="125" customWidth="1"/>
    <col min="8451" max="8451" width="0.625" style="125" customWidth="1"/>
    <col min="8452" max="8452" width="68" style="125" customWidth="1"/>
    <col min="8453" max="8454" width="5.625" style="125" customWidth="1"/>
    <col min="8455" max="8703" width="9" style="125"/>
    <col min="8704" max="8704" width="0.625" style="125" customWidth="1"/>
    <col min="8705" max="8705" width="51.125" style="125" customWidth="1"/>
    <col min="8706" max="8706" width="1.875" style="125" customWidth="1"/>
    <col min="8707" max="8707" width="0.625" style="125" customWidth="1"/>
    <col min="8708" max="8708" width="68" style="125" customWidth="1"/>
    <col min="8709" max="8710" width="5.625" style="125" customWidth="1"/>
    <col min="8711" max="8959" width="9" style="125"/>
    <col min="8960" max="8960" width="0.625" style="125" customWidth="1"/>
    <col min="8961" max="8961" width="51.125" style="125" customWidth="1"/>
    <col min="8962" max="8962" width="1.875" style="125" customWidth="1"/>
    <col min="8963" max="8963" width="0.625" style="125" customWidth="1"/>
    <col min="8964" max="8964" width="68" style="125" customWidth="1"/>
    <col min="8965" max="8966" width="5.625" style="125" customWidth="1"/>
    <col min="8967" max="9215" width="9" style="125"/>
    <col min="9216" max="9216" width="0.625" style="125" customWidth="1"/>
    <col min="9217" max="9217" width="51.125" style="125" customWidth="1"/>
    <col min="9218" max="9218" width="1.875" style="125" customWidth="1"/>
    <col min="9219" max="9219" width="0.625" style="125" customWidth="1"/>
    <col min="9220" max="9220" width="68" style="125" customWidth="1"/>
    <col min="9221" max="9222" width="5.625" style="125" customWidth="1"/>
    <col min="9223" max="9471" width="9" style="125"/>
    <col min="9472" max="9472" width="0.625" style="125" customWidth="1"/>
    <col min="9473" max="9473" width="51.125" style="125" customWidth="1"/>
    <col min="9474" max="9474" width="1.875" style="125" customWidth="1"/>
    <col min="9475" max="9475" width="0.625" style="125" customWidth="1"/>
    <col min="9476" max="9476" width="68" style="125" customWidth="1"/>
    <col min="9477" max="9478" width="5.625" style="125" customWidth="1"/>
    <col min="9479" max="9727" width="9" style="125"/>
    <col min="9728" max="9728" width="0.625" style="125" customWidth="1"/>
    <col min="9729" max="9729" width="51.125" style="125" customWidth="1"/>
    <col min="9730" max="9730" width="1.875" style="125" customWidth="1"/>
    <col min="9731" max="9731" width="0.625" style="125" customWidth="1"/>
    <col min="9732" max="9732" width="68" style="125" customWidth="1"/>
    <col min="9733" max="9734" width="5.625" style="125" customWidth="1"/>
    <col min="9735" max="9983" width="9" style="125"/>
    <col min="9984" max="9984" width="0.625" style="125" customWidth="1"/>
    <col min="9985" max="9985" width="51.125" style="125" customWidth="1"/>
    <col min="9986" max="9986" width="1.875" style="125" customWidth="1"/>
    <col min="9987" max="9987" width="0.625" style="125" customWidth="1"/>
    <col min="9988" max="9988" width="68" style="125" customWidth="1"/>
    <col min="9989" max="9990" width="5.625" style="125" customWidth="1"/>
    <col min="9991" max="10239" width="9" style="125"/>
    <col min="10240" max="10240" width="0.625" style="125" customWidth="1"/>
    <col min="10241" max="10241" width="51.125" style="125" customWidth="1"/>
    <col min="10242" max="10242" width="1.875" style="125" customWidth="1"/>
    <col min="10243" max="10243" width="0.625" style="125" customWidth="1"/>
    <col min="10244" max="10244" width="68" style="125" customWidth="1"/>
    <col min="10245" max="10246" width="5.625" style="125" customWidth="1"/>
    <col min="10247" max="10495" width="9" style="125"/>
    <col min="10496" max="10496" width="0.625" style="125" customWidth="1"/>
    <col min="10497" max="10497" width="51.125" style="125" customWidth="1"/>
    <col min="10498" max="10498" width="1.875" style="125" customWidth="1"/>
    <col min="10499" max="10499" width="0.625" style="125" customWidth="1"/>
    <col min="10500" max="10500" width="68" style="125" customWidth="1"/>
    <col min="10501" max="10502" width="5.625" style="125" customWidth="1"/>
    <col min="10503" max="10751" width="9" style="125"/>
    <col min="10752" max="10752" width="0.625" style="125" customWidth="1"/>
    <col min="10753" max="10753" width="51.125" style="125" customWidth="1"/>
    <col min="10754" max="10754" width="1.875" style="125" customWidth="1"/>
    <col min="10755" max="10755" width="0.625" style="125" customWidth="1"/>
    <col min="10756" max="10756" width="68" style="125" customWidth="1"/>
    <col min="10757" max="10758" width="5.625" style="125" customWidth="1"/>
    <col min="10759" max="11007" width="9" style="125"/>
    <col min="11008" max="11008" width="0.625" style="125" customWidth="1"/>
    <col min="11009" max="11009" width="51.125" style="125" customWidth="1"/>
    <col min="11010" max="11010" width="1.875" style="125" customWidth="1"/>
    <col min="11011" max="11011" width="0.625" style="125" customWidth="1"/>
    <col min="11012" max="11012" width="68" style="125" customWidth="1"/>
    <col min="11013" max="11014" width="5.625" style="125" customWidth="1"/>
    <col min="11015" max="11263" width="9" style="125"/>
    <col min="11264" max="11264" width="0.625" style="125" customWidth="1"/>
    <col min="11265" max="11265" width="51.125" style="125" customWidth="1"/>
    <col min="11266" max="11266" width="1.875" style="125" customWidth="1"/>
    <col min="11267" max="11267" width="0.625" style="125" customWidth="1"/>
    <col min="11268" max="11268" width="68" style="125" customWidth="1"/>
    <col min="11269" max="11270" width="5.625" style="125" customWidth="1"/>
    <col min="11271" max="11519" width="9" style="125"/>
    <col min="11520" max="11520" width="0.625" style="125" customWidth="1"/>
    <col min="11521" max="11521" width="51.125" style="125" customWidth="1"/>
    <col min="11522" max="11522" width="1.875" style="125" customWidth="1"/>
    <col min="11523" max="11523" width="0.625" style="125" customWidth="1"/>
    <col min="11524" max="11524" width="68" style="125" customWidth="1"/>
    <col min="11525" max="11526" width="5.625" style="125" customWidth="1"/>
    <col min="11527" max="11775" width="9" style="125"/>
    <col min="11776" max="11776" width="0.625" style="125" customWidth="1"/>
    <col min="11777" max="11777" width="51.125" style="125" customWidth="1"/>
    <col min="11778" max="11778" width="1.875" style="125" customWidth="1"/>
    <col min="11779" max="11779" width="0.625" style="125" customWidth="1"/>
    <col min="11780" max="11780" width="68" style="125" customWidth="1"/>
    <col min="11781" max="11782" width="5.625" style="125" customWidth="1"/>
    <col min="11783" max="12031" width="9" style="125"/>
    <col min="12032" max="12032" width="0.625" style="125" customWidth="1"/>
    <col min="12033" max="12033" width="51.125" style="125" customWidth="1"/>
    <col min="12034" max="12034" width="1.875" style="125" customWidth="1"/>
    <col min="12035" max="12035" width="0.625" style="125" customWidth="1"/>
    <col min="12036" max="12036" width="68" style="125" customWidth="1"/>
    <col min="12037" max="12038" width="5.625" style="125" customWidth="1"/>
    <col min="12039" max="12287" width="9" style="125"/>
    <col min="12288" max="12288" width="0.625" style="125" customWidth="1"/>
    <col min="12289" max="12289" width="51.125" style="125" customWidth="1"/>
    <col min="12290" max="12290" width="1.875" style="125" customWidth="1"/>
    <col min="12291" max="12291" width="0.625" style="125" customWidth="1"/>
    <col min="12292" max="12292" width="68" style="125" customWidth="1"/>
    <col min="12293" max="12294" width="5.625" style="125" customWidth="1"/>
    <col min="12295" max="12543" width="9" style="125"/>
    <col min="12544" max="12544" width="0.625" style="125" customWidth="1"/>
    <col min="12545" max="12545" width="51.125" style="125" customWidth="1"/>
    <col min="12546" max="12546" width="1.875" style="125" customWidth="1"/>
    <col min="12547" max="12547" width="0.625" style="125" customWidth="1"/>
    <col min="12548" max="12548" width="68" style="125" customWidth="1"/>
    <col min="12549" max="12550" width="5.625" style="125" customWidth="1"/>
    <col min="12551" max="12799" width="9" style="125"/>
    <col min="12800" max="12800" width="0.625" style="125" customWidth="1"/>
    <col min="12801" max="12801" width="51.125" style="125" customWidth="1"/>
    <col min="12802" max="12802" width="1.875" style="125" customWidth="1"/>
    <col min="12803" max="12803" width="0.625" style="125" customWidth="1"/>
    <col min="12804" max="12804" width="68" style="125" customWidth="1"/>
    <col min="12805" max="12806" width="5.625" style="125" customWidth="1"/>
    <col min="12807" max="13055" width="9" style="125"/>
    <col min="13056" max="13056" width="0.625" style="125" customWidth="1"/>
    <col min="13057" max="13057" width="51.125" style="125" customWidth="1"/>
    <col min="13058" max="13058" width="1.875" style="125" customWidth="1"/>
    <col min="13059" max="13059" width="0.625" style="125" customWidth="1"/>
    <col min="13060" max="13060" width="68" style="125" customWidth="1"/>
    <col min="13061" max="13062" width="5.625" style="125" customWidth="1"/>
    <col min="13063" max="13311" width="9" style="125"/>
    <col min="13312" max="13312" width="0.625" style="125" customWidth="1"/>
    <col min="13313" max="13313" width="51.125" style="125" customWidth="1"/>
    <col min="13314" max="13314" width="1.875" style="125" customWidth="1"/>
    <col min="13315" max="13315" width="0.625" style="125" customWidth="1"/>
    <col min="13316" max="13316" width="68" style="125" customWidth="1"/>
    <col min="13317" max="13318" width="5.625" style="125" customWidth="1"/>
    <col min="13319" max="13567" width="9" style="125"/>
    <col min="13568" max="13568" width="0.625" style="125" customWidth="1"/>
    <col min="13569" max="13569" width="51.125" style="125" customWidth="1"/>
    <col min="13570" max="13570" width="1.875" style="125" customWidth="1"/>
    <col min="13571" max="13571" width="0.625" style="125" customWidth="1"/>
    <col min="13572" max="13572" width="68" style="125" customWidth="1"/>
    <col min="13573" max="13574" width="5.625" style="125" customWidth="1"/>
    <col min="13575" max="13823" width="9" style="125"/>
    <col min="13824" max="13824" width="0.625" style="125" customWidth="1"/>
    <col min="13825" max="13825" width="51.125" style="125" customWidth="1"/>
    <col min="13826" max="13826" width="1.875" style="125" customWidth="1"/>
    <col min="13827" max="13827" width="0.625" style="125" customWidth="1"/>
    <col min="13828" max="13828" width="68" style="125" customWidth="1"/>
    <col min="13829" max="13830" width="5.625" style="125" customWidth="1"/>
    <col min="13831" max="14079" width="9" style="125"/>
    <col min="14080" max="14080" width="0.625" style="125" customWidth="1"/>
    <col min="14081" max="14081" width="51.125" style="125" customWidth="1"/>
    <col min="14082" max="14082" width="1.875" style="125" customWidth="1"/>
    <col min="14083" max="14083" width="0.625" style="125" customWidth="1"/>
    <col min="14084" max="14084" width="68" style="125" customWidth="1"/>
    <col min="14085" max="14086" width="5.625" style="125" customWidth="1"/>
    <col min="14087" max="14335" width="9" style="125"/>
    <col min="14336" max="14336" width="0.625" style="125" customWidth="1"/>
    <col min="14337" max="14337" width="51.125" style="125" customWidth="1"/>
    <col min="14338" max="14338" width="1.875" style="125" customWidth="1"/>
    <col min="14339" max="14339" width="0.625" style="125" customWidth="1"/>
    <col min="14340" max="14340" width="68" style="125" customWidth="1"/>
    <col min="14341" max="14342" width="5.625" style="125" customWidth="1"/>
    <col min="14343" max="14591" width="9" style="125"/>
    <col min="14592" max="14592" width="0.625" style="125" customWidth="1"/>
    <col min="14593" max="14593" width="51.125" style="125" customWidth="1"/>
    <col min="14594" max="14594" width="1.875" style="125" customWidth="1"/>
    <col min="14595" max="14595" width="0.625" style="125" customWidth="1"/>
    <col min="14596" max="14596" width="68" style="125" customWidth="1"/>
    <col min="14597" max="14598" width="5.625" style="125" customWidth="1"/>
    <col min="14599" max="14847" width="9" style="125"/>
    <col min="14848" max="14848" width="0.625" style="125" customWidth="1"/>
    <col min="14849" max="14849" width="51.125" style="125" customWidth="1"/>
    <col min="14850" max="14850" width="1.875" style="125" customWidth="1"/>
    <col min="14851" max="14851" width="0.625" style="125" customWidth="1"/>
    <col min="14852" max="14852" width="68" style="125" customWidth="1"/>
    <col min="14853" max="14854" width="5.625" style="125" customWidth="1"/>
    <col min="14855" max="15103" width="9" style="125"/>
    <col min="15104" max="15104" width="0.625" style="125" customWidth="1"/>
    <col min="15105" max="15105" width="51.125" style="125" customWidth="1"/>
    <col min="15106" max="15106" width="1.875" style="125" customWidth="1"/>
    <col min="15107" max="15107" width="0.625" style="125" customWidth="1"/>
    <col min="15108" max="15108" width="68" style="125" customWidth="1"/>
    <col min="15109" max="15110" width="5.625" style="125" customWidth="1"/>
    <col min="15111" max="15359" width="9" style="125"/>
    <col min="15360" max="15360" width="0.625" style="125" customWidth="1"/>
    <col min="15361" max="15361" width="51.125" style="125" customWidth="1"/>
    <col min="15362" max="15362" width="1.875" style="125" customWidth="1"/>
    <col min="15363" max="15363" width="0.625" style="125" customWidth="1"/>
    <col min="15364" max="15364" width="68" style="125" customWidth="1"/>
    <col min="15365" max="15366" width="5.625" style="125" customWidth="1"/>
    <col min="15367" max="15615" width="9" style="125"/>
    <col min="15616" max="15616" width="0.625" style="125" customWidth="1"/>
    <col min="15617" max="15617" width="51.125" style="125" customWidth="1"/>
    <col min="15618" max="15618" width="1.875" style="125" customWidth="1"/>
    <col min="15619" max="15619" width="0.625" style="125" customWidth="1"/>
    <col min="15620" max="15620" width="68" style="125" customWidth="1"/>
    <col min="15621" max="15622" width="5.625" style="125" customWidth="1"/>
    <col min="15623" max="15871" width="9" style="125"/>
    <col min="15872" max="15872" width="0.625" style="125" customWidth="1"/>
    <col min="15873" max="15873" width="51.125" style="125" customWidth="1"/>
    <col min="15874" max="15874" width="1.875" style="125" customWidth="1"/>
    <col min="15875" max="15875" width="0.625" style="125" customWidth="1"/>
    <col min="15876" max="15876" width="68" style="125" customWidth="1"/>
    <col min="15877" max="15878" width="5.625" style="125" customWidth="1"/>
    <col min="15879" max="16127" width="9" style="125"/>
    <col min="16128" max="16128" width="0.625" style="125" customWidth="1"/>
    <col min="16129" max="16129" width="51.125" style="125" customWidth="1"/>
    <col min="16130" max="16130" width="1.875" style="125" customWidth="1"/>
    <col min="16131" max="16131" width="0.625" style="125" customWidth="1"/>
    <col min="16132" max="16132" width="68" style="125" customWidth="1"/>
    <col min="16133" max="16134" width="5.625" style="125" customWidth="1"/>
    <col min="16135" max="16384" width="9" style="125"/>
  </cols>
  <sheetData>
    <row r="1" spans="1:10" ht="48" customHeight="1">
      <c r="A1" s="1018" t="s">
        <v>136</v>
      </c>
      <c r="B1" s="1018"/>
      <c r="C1" s="1018"/>
      <c r="D1" s="1018"/>
      <c r="E1" s="1018"/>
      <c r="F1" s="1018"/>
      <c r="G1" s="126"/>
      <c r="H1" s="126"/>
      <c r="I1" s="126"/>
      <c r="J1" s="126"/>
    </row>
    <row r="2" spans="1:10" ht="37.5" customHeight="1">
      <c r="A2" s="159" t="s">
        <v>137</v>
      </c>
      <c r="B2" s="127"/>
      <c r="C2" s="127"/>
      <c r="D2" s="127"/>
      <c r="E2" s="127"/>
      <c r="F2" s="127"/>
      <c r="G2" s="127"/>
      <c r="H2" s="127"/>
      <c r="I2" s="127"/>
      <c r="J2" s="127"/>
    </row>
    <row r="3" spans="1:10" s="128" customFormat="1" ht="20.25" customHeight="1">
      <c r="A3" s="128" t="s">
        <v>183</v>
      </c>
    </row>
    <row r="4" spans="1:10" s="128" customFormat="1" ht="80.25">
      <c r="A4" s="129"/>
      <c r="B4" s="129"/>
      <c r="C4" s="130"/>
      <c r="D4" s="131" t="s">
        <v>185</v>
      </c>
      <c r="E4" s="132" t="s">
        <v>186</v>
      </c>
      <c r="F4" s="133" t="s">
        <v>138</v>
      </c>
    </row>
    <row r="5" spans="1:10" s="128" customFormat="1" ht="26.1" customHeight="1">
      <c r="A5" s="134" t="s">
        <v>323</v>
      </c>
      <c r="B5" s="135"/>
      <c r="C5" s="136"/>
      <c r="D5" s="137" t="s">
        <v>324</v>
      </c>
      <c r="E5" s="138"/>
      <c r="F5" s="138"/>
    </row>
    <row r="6" spans="1:10" s="128" customFormat="1" ht="18" customHeight="1">
      <c r="A6" s="1019" t="s">
        <v>315</v>
      </c>
      <c r="B6" s="1015"/>
      <c r="C6" s="139"/>
      <c r="D6" s="140" t="s">
        <v>139</v>
      </c>
      <c r="E6" s="141"/>
      <c r="F6" s="141"/>
    </row>
    <row r="7" spans="1:10" s="128" customFormat="1" ht="18" customHeight="1">
      <c r="A7" s="1020"/>
      <c r="B7" s="1016"/>
      <c r="C7" s="142"/>
      <c r="D7" s="143" t="s">
        <v>140</v>
      </c>
      <c r="E7" s="144"/>
      <c r="F7" s="144"/>
    </row>
    <row r="8" spans="1:10" s="128" customFormat="1" ht="18" customHeight="1">
      <c r="A8" s="1020"/>
      <c r="B8" s="1016"/>
      <c r="C8" s="142"/>
      <c r="D8" s="143" t="s">
        <v>141</v>
      </c>
      <c r="E8" s="144"/>
      <c r="F8" s="144"/>
    </row>
    <row r="9" spans="1:10" s="128" customFormat="1" ht="18" customHeight="1">
      <c r="A9" s="1020"/>
      <c r="B9" s="1016"/>
      <c r="C9" s="142"/>
      <c r="D9" s="143" t="s">
        <v>142</v>
      </c>
      <c r="E9" s="144"/>
      <c r="F9" s="144"/>
    </row>
    <row r="10" spans="1:10" s="128" customFormat="1" ht="18" customHeight="1">
      <c r="A10" s="1020"/>
      <c r="B10" s="1016"/>
      <c r="C10" s="142"/>
      <c r="D10" s="143" t="s">
        <v>143</v>
      </c>
      <c r="E10" s="144"/>
      <c r="F10" s="144"/>
    </row>
    <row r="11" spans="1:10" s="128" customFormat="1" ht="18.600000000000001" customHeight="1">
      <c r="A11" s="1020"/>
      <c r="B11" s="1016"/>
      <c r="C11" s="142"/>
      <c r="D11" s="143" t="s">
        <v>325</v>
      </c>
      <c r="E11" s="144"/>
      <c r="F11" s="144"/>
    </row>
    <row r="12" spans="1:10" s="128" customFormat="1" ht="18" customHeight="1">
      <c r="A12" s="1020"/>
      <c r="B12" s="1016"/>
      <c r="C12" s="142"/>
      <c r="D12" s="143" t="s">
        <v>144</v>
      </c>
      <c r="E12" s="144"/>
      <c r="F12" s="144"/>
    </row>
    <row r="13" spans="1:10" s="128" customFormat="1" ht="18" customHeight="1">
      <c r="A13" s="1021"/>
      <c r="B13" s="1017"/>
      <c r="C13" s="145"/>
      <c r="D13" s="146" t="s">
        <v>145</v>
      </c>
      <c r="E13" s="147"/>
      <c r="F13" s="147"/>
    </row>
    <row r="14" spans="1:10" s="128" customFormat="1" ht="19.5" customHeight="1">
      <c r="A14" s="1012" t="s">
        <v>316</v>
      </c>
      <c r="B14" s="1015"/>
      <c r="C14" s="139"/>
      <c r="D14" s="140" t="s">
        <v>146</v>
      </c>
      <c r="E14" s="141"/>
      <c r="F14" s="141"/>
    </row>
    <row r="15" spans="1:10" s="128" customFormat="1" ht="19.5" customHeight="1">
      <c r="A15" s="1013"/>
      <c r="B15" s="1016"/>
      <c r="C15" s="142"/>
      <c r="D15" s="143" t="s">
        <v>147</v>
      </c>
      <c r="E15" s="144"/>
      <c r="F15" s="144"/>
    </row>
    <row r="16" spans="1:10" s="128" customFormat="1" ht="19.5" customHeight="1">
      <c r="A16" s="1014"/>
      <c r="B16" s="1017"/>
      <c r="C16" s="145"/>
      <c r="D16" s="146" t="s">
        <v>148</v>
      </c>
      <c r="E16" s="147"/>
      <c r="F16" s="147"/>
    </row>
    <row r="17" spans="1:6" s="128" customFormat="1" ht="36.6" customHeight="1">
      <c r="A17" s="134" t="s">
        <v>317</v>
      </c>
      <c r="B17" s="135"/>
      <c r="C17" s="136"/>
      <c r="D17" s="137" t="s">
        <v>326</v>
      </c>
      <c r="E17" s="138"/>
      <c r="F17" s="138"/>
    </row>
    <row r="18" spans="1:6" s="128" customFormat="1" ht="27.75" customHeight="1">
      <c r="A18" s="1012" t="s">
        <v>318</v>
      </c>
      <c r="B18" s="1015"/>
      <c r="C18" s="139"/>
      <c r="D18" s="140" t="s">
        <v>168</v>
      </c>
      <c r="E18" s="141"/>
      <c r="F18" s="141"/>
    </row>
    <row r="19" spans="1:6" s="128" customFormat="1" ht="18" customHeight="1">
      <c r="A19" s="1013"/>
      <c r="B19" s="1016"/>
      <c r="C19" s="142"/>
      <c r="D19" s="143" t="s">
        <v>149</v>
      </c>
      <c r="E19" s="144"/>
      <c r="F19" s="144"/>
    </row>
    <row r="20" spans="1:6" s="128" customFormat="1" ht="18" customHeight="1">
      <c r="A20" s="1013"/>
      <c r="B20" s="1016"/>
      <c r="C20" s="148"/>
      <c r="D20" s="149" t="s">
        <v>150</v>
      </c>
      <c r="E20" s="150"/>
      <c r="F20" s="150"/>
    </row>
    <row r="21" spans="1:6" s="128" customFormat="1" ht="18" customHeight="1">
      <c r="A21" s="1014"/>
      <c r="B21" s="1017"/>
      <c r="C21" s="151"/>
      <c r="D21" s="152" t="s">
        <v>151</v>
      </c>
      <c r="E21" s="153"/>
      <c r="F21" s="153"/>
    </row>
    <row r="22" spans="1:6" s="128" customFormat="1" ht="18" customHeight="1">
      <c r="A22" s="1012" t="s">
        <v>319</v>
      </c>
      <c r="B22" s="1015"/>
      <c r="C22" s="154"/>
      <c r="D22" s="155" t="s">
        <v>152</v>
      </c>
      <c r="E22" s="156"/>
      <c r="F22" s="156"/>
    </row>
    <row r="23" spans="1:6" s="128" customFormat="1" ht="18" customHeight="1">
      <c r="A23" s="1013"/>
      <c r="B23" s="1016"/>
      <c r="C23" s="148"/>
      <c r="D23" s="149" t="s">
        <v>153</v>
      </c>
      <c r="E23" s="150"/>
      <c r="F23" s="150"/>
    </row>
    <row r="24" spans="1:6" s="128" customFormat="1" ht="18" customHeight="1">
      <c r="A24" s="1014"/>
      <c r="B24" s="1017"/>
      <c r="C24" s="151"/>
      <c r="D24" s="152" t="s">
        <v>154</v>
      </c>
      <c r="E24" s="153"/>
      <c r="F24" s="153"/>
    </row>
    <row r="25" spans="1:6" s="128" customFormat="1" ht="19.5" customHeight="1">
      <c r="A25" s="1012" t="s">
        <v>320</v>
      </c>
      <c r="B25" s="1015"/>
      <c r="C25" s="154"/>
      <c r="D25" s="155" t="s">
        <v>155</v>
      </c>
      <c r="E25" s="156"/>
      <c r="F25" s="156"/>
    </row>
    <row r="26" spans="1:6" s="128" customFormat="1" ht="19.350000000000001" customHeight="1">
      <c r="A26" s="1013"/>
      <c r="B26" s="1016"/>
      <c r="C26" s="148"/>
      <c r="D26" s="149" t="s">
        <v>327</v>
      </c>
      <c r="E26" s="150"/>
      <c r="F26" s="150"/>
    </row>
    <row r="27" spans="1:6" s="128" customFormat="1" ht="19.5" customHeight="1">
      <c r="A27" s="1014"/>
      <c r="B27" s="1017"/>
      <c r="C27" s="151"/>
      <c r="D27" s="152" t="s">
        <v>156</v>
      </c>
      <c r="E27" s="153"/>
      <c r="F27" s="153"/>
    </row>
    <row r="28" spans="1:6" s="128" customFormat="1" ht="18" customHeight="1">
      <c r="A28" s="1012" t="s">
        <v>314</v>
      </c>
      <c r="B28" s="1015"/>
      <c r="C28" s="154"/>
      <c r="D28" s="155" t="s">
        <v>157</v>
      </c>
      <c r="E28" s="156"/>
      <c r="F28" s="156"/>
    </row>
    <row r="29" spans="1:6" s="128" customFormat="1" ht="18" customHeight="1">
      <c r="A29" s="1013"/>
      <c r="B29" s="1016"/>
      <c r="C29" s="148"/>
      <c r="D29" s="149" t="s">
        <v>158</v>
      </c>
      <c r="E29" s="150"/>
      <c r="F29" s="150"/>
    </row>
    <row r="30" spans="1:6" s="128" customFormat="1" ht="18" customHeight="1">
      <c r="A30" s="1014"/>
      <c r="B30" s="1017"/>
      <c r="C30" s="151"/>
      <c r="D30" s="152" t="s">
        <v>159</v>
      </c>
      <c r="E30" s="153"/>
      <c r="F30" s="153"/>
    </row>
    <row r="31" spans="1:6" s="128" customFormat="1" ht="21" customHeight="1">
      <c r="A31" s="134" t="s">
        <v>167</v>
      </c>
      <c r="B31" s="135"/>
      <c r="C31" s="136"/>
      <c r="D31" s="157" t="s">
        <v>160</v>
      </c>
      <c r="E31" s="138"/>
      <c r="F31" s="138"/>
    </row>
    <row r="32" spans="1:6" s="128" customFormat="1" ht="28.5" customHeight="1">
      <c r="A32" s="134" t="s">
        <v>321</v>
      </c>
      <c r="B32" s="135"/>
      <c r="C32" s="136"/>
      <c r="D32" s="137" t="s">
        <v>161</v>
      </c>
      <c r="E32" s="138"/>
      <c r="F32" s="138"/>
    </row>
    <row r="33" spans="1:6" s="128" customFormat="1" ht="27" customHeight="1">
      <c r="A33" s="1012" t="s">
        <v>322</v>
      </c>
      <c r="B33" s="1015"/>
      <c r="C33" s="154"/>
      <c r="D33" s="155" t="s">
        <v>333</v>
      </c>
      <c r="E33" s="156"/>
      <c r="F33" s="156"/>
    </row>
    <row r="34" spans="1:6" s="128" customFormat="1" ht="18" customHeight="1">
      <c r="A34" s="1013"/>
      <c r="B34" s="1016"/>
      <c r="C34" s="142"/>
      <c r="D34" s="143" t="s">
        <v>162</v>
      </c>
      <c r="E34" s="144"/>
      <c r="F34" s="144"/>
    </row>
    <row r="35" spans="1:6" s="128" customFormat="1" ht="18" customHeight="1">
      <c r="A35" s="1014"/>
      <c r="B35" s="1017"/>
      <c r="C35" s="145"/>
      <c r="D35" s="146" t="s">
        <v>163</v>
      </c>
      <c r="E35" s="147"/>
      <c r="F35" s="147"/>
    </row>
    <row r="36" spans="1:6">
      <c r="A36" s="158"/>
      <c r="B36" s="158"/>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1"/>
  <printOptions horizontalCentered="1"/>
  <pageMargins left="0.39370078740157483" right="0.39370078740157483" top="0.47244094488188981" bottom="0.62992125984251968" header="0" footer="0"/>
  <pageSetup paperSize="9" orientation="portrait" r:id="rId1"/>
  <headerFooter>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Q35"/>
  <sheetViews>
    <sheetView showGridLines="0" zoomScaleNormal="100" workbookViewId="0">
      <selection activeCell="G5" sqref="G5"/>
    </sheetView>
  </sheetViews>
  <sheetFormatPr defaultColWidth="8.875" defaultRowHeight="13.5"/>
  <cols>
    <col min="1" max="1" width="4" style="230" customWidth="1"/>
    <col min="2" max="2" width="2.625" style="230" customWidth="1"/>
    <col min="3" max="3" width="8" style="230" customWidth="1"/>
    <col min="4" max="4" width="4" style="230" customWidth="1"/>
    <col min="5" max="5" width="5.625" style="230" customWidth="1"/>
    <col min="6" max="6" width="7.875" style="230" customWidth="1"/>
    <col min="7" max="8" width="19.625" style="230" customWidth="1"/>
    <col min="9" max="9" width="12.5" style="230" customWidth="1"/>
    <col min="10" max="10" width="13.125" style="230" customWidth="1"/>
    <col min="11" max="11" width="39.625" style="230" customWidth="1"/>
    <col min="12" max="12" width="40.625" style="230" customWidth="1"/>
    <col min="13" max="13" width="5.125" style="230" customWidth="1"/>
    <col min="14" max="256" width="9" style="230"/>
    <col min="257" max="257" width="4" style="230" customWidth="1"/>
    <col min="258" max="258" width="2.625" style="230" customWidth="1"/>
    <col min="259" max="259" width="7.375" style="230" customWidth="1"/>
    <col min="260" max="260" width="4" style="230" customWidth="1"/>
    <col min="261" max="261" width="5.625" style="230" customWidth="1"/>
    <col min="262" max="262" width="7.875" style="230" customWidth="1"/>
    <col min="263" max="263" width="18.125" style="230" customWidth="1"/>
    <col min="264" max="264" width="27.875" style="230" customWidth="1"/>
    <col min="265" max="265" width="12.5" style="230" customWidth="1"/>
    <col min="266" max="266" width="13.125" style="230" customWidth="1"/>
    <col min="267" max="267" width="42.375" style="230" customWidth="1"/>
    <col min="268" max="268" width="40.625" style="230" customWidth="1"/>
    <col min="269" max="269" width="5.125" style="230" customWidth="1"/>
    <col min="270" max="512" width="9" style="230"/>
    <col min="513" max="513" width="4" style="230" customWidth="1"/>
    <col min="514" max="514" width="2.625" style="230" customWidth="1"/>
    <col min="515" max="515" width="7.375" style="230" customWidth="1"/>
    <col min="516" max="516" width="4" style="230" customWidth="1"/>
    <col min="517" max="517" width="5.625" style="230" customWidth="1"/>
    <col min="518" max="518" width="7.875" style="230" customWidth="1"/>
    <col min="519" max="519" width="18.125" style="230" customWidth="1"/>
    <col min="520" max="520" width="27.875" style="230" customWidth="1"/>
    <col min="521" max="521" width="12.5" style="230" customWidth="1"/>
    <col min="522" max="522" width="13.125" style="230" customWidth="1"/>
    <col min="523" max="523" width="42.375" style="230" customWidth="1"/>
    <col min="524" max="524" width="40.625" style="230" customWidth="1"/>
    <col min="525" max="525" width="5.125" style="230" customWidth="1"/>
    <col min="526" max="768" width="9" style="230"/>
    <col min="769" max="769" width="4" style="230" customWidth="1"/>
    <col min="770" max="770" width="2.625" style="230" customWidth="1"/>
    <col min="771" max="771" width="7.375" style="230" customWidth="1"/>
    <col min="772" max="772" width="4" style="230" customWidth="1"/>
    <col min="773" max="773" width="5.625" style="230" customWidth="1"/>
    <col min="774" max="774" width="7.875" style="230" customWidth="1"/>
    <col min="775" max="775" width="18.125" style="230" customWidth="1"/>
    <col min="776" max="776" width="27.875" style="230" customWidth="1"/>
    <col min="777" max="777" width="12.5" style="230" customWidth="1"/>
    <col min="778" max="778" width="13.125" style="230" customWidth="1"/>
    <col min="779" max="779" width="42.375" style="230" customWidth="1"/>
    <col min="780" max="780" width="40.625" style="230" customWidth="1"/>
    <col min="781" max="781" width="5.125" style="230" customWidth="1"/>
    <col min="782" max="1024" width="9" style="230"/>
    <col min="1025" max="1025" width="4" style="230" customWidth="1"/>
    <col min="1026" max="1026" width="2.625" style="230" customWidth="1"/>
    <col min="1027" max="1027" width="7.375" style="230" customWidth="1"/>
    <col min="1028" max="1028" width="4" style="230" customWidth="1"/>
    <col min="1029" max="1029" width="5.625" style="230" customWidth="1"/>
    <col min="1030" max="1030" width="7.875" style="230" customWidth="1"/>
    <col min="1031" max="1031" width="18.125" style="230" customWidth="1"/>
    <col min="1032" max="1032" width="27.875" style="230" customWidth="1"/>
    <col min="1033" max="1033" width="12.5" style="230" customWidth="1"/>
    <col min="1034" max="1034" width="13.125" style="230" customWidth="1"/>
    <col min="1035" max="1035" width="42.375" style="230" customWidth="1"/>
    <col min="1036" max="1036" width="40.625" style="230" customWidth="1"/>
    <col min="1037" max="1037" width="5.125" style="230" customWidth="1"/>
    <col min="1038" max="1280" width="9" style="230"/>
    <col min="1281" max="1281" width="4" style="230" customWidth="1"/>
    <col min="1282" max="1282" width="2.625" style="230" customWidth="1"/>
    <col min="1283" max="1283" width="7.375" style="230" customWidth="1"/>
    <col min="1284" max="1284" width="4" style="230" customWidth="1"/>
    <col min="1285" max="1285" width="5.625" style="230" customWidth="1"/>
    <col min="1286" max="1286" width="7.875" style="230" customWidth="1"/>
    <col min="1287" max="1287" width="18.125" style="230" customWidth="1"/>
    <col min="1288" max="1288" width="27.875" style="230" customWidth="1"/>
    <col min="1289" max="1289" width="12.5" style="230" customWidth="1"/>
    <col min="1290" max="1290" width="13.125" style="230" customWidth="1"/>
    <col min="1291" max="1291" width="42.375" style="230" customWidth="1"/>
    <col min="1292" max="1292" width="40.625" style="230" customWidth="1"/>
    <col min="1293" max="1293" width="5.125" style="230" customWidth="1"/>
    <col min="1294" max="1536" width="9" style="230"/>
    <col min="1537" max="1537" width="4" style="230" customWidth="1"/>
    <col min="1538" max="1538" width="2.625" style="230" customWidth="1"/>
    <col min="1539" max="1539" width="7.375" style="230" customWidth="1"/>
    <col min="1540" max="1540" width="4" style="230" customWidth="1"/>
    <col min="1541" max="1541" width="5.625" style="230" customWidth="1"/>
    <col min="1542" max="1542" width="7.875" style="230" customWidth="1"/>
    <col min="1543" max="1543" width="18.125" style="230" customWidth="1"/>
    <col min="1544" max="1544" width="27.875" style="230" customWidth="1"/>
    <col min="1545" max="1545" width="12.5" style="230" customWidth="1"/>
    <col min="1546" max="1546" width="13.125" style="230" customWidth="1"/>
    <col min="1547" max="1547" width="42.375" style="230" customWidth="1"/>
    <col min="1548" max="1548" width="40.625" style="230" customWidth="1"/>
    <col min="1549" max="1549" width="5.125" style="230" customWidth="1"/>
    <col min="1550" max="1792" width="9" style="230"/>
    <col min="1793" max="1793" width="4" style="230" customWidth="1"/>
    <col min="1794" max="1794" width="2.625" style="230" customWidth="1"/>
    <col min="1795" max="1795" width="7.375" style="230" customWidth="1"/>
    <col min="1796" max="1796" width="4" style="230" customWidth="1"/>
    <col min="1797" max="1797" width="5.625" style="230" customWidth="1"/>
    <col min="1798" max="1798" width="7.875" style="230" customWidth="1"/>
    <col min="1799" max="1799" width="18.125" style="230" customWidth="1"/>
    <col min="1800" max="1800" width="27.875" style="230" customWidth="1"/>
    <col min="1801" max="1801" width="12.5" style="230" customWidth="1"/>
    <col min="1802" max="1802" width="13.125" style="230" customWidth="1"/>
    <col min="1803" max="1803" width="42.375" style="230" customWidth="1"/>
    <col min="1804" max="1804" width="40.625" style="230" customWidth="1"/>
    <col min="1805" max="1805" width="5.125" style="230" customWidth="1"/>
    <col min="1806" max="2048" width="9" style="230"/>
    <col min="2049" max="2049" width="4" style="230" customWidth="1"/>
    <col min="2050" max="2050" width="2.625" style="230" customWidth="1"/>
    <col min="2051" max="2051" width="7.375" style="230" customWidth="1"/>
    <col min="2052" max="2052" width="4" style="230" customWidth="1"/>
    <col min="2053" max="2053" width="5.625" style="230" customWidth="1"/>
    <col min="2054" max="2054" width="7.875" style="230" customWidth="1"/>
    <col min="2055" max="2055" width="18.125" style="230" customWidth="1"/>
    <col min="2056" max="2056" width="27.875" style="230" customWidth="1"/>
    <col min="2057" max="2057" width="12.5" style="230" customWidth="1"/>
    <col min="2058" max="2058" width="13.125" style="230" customWidth="1"/>
    <col min="2059" max="2059" width="42.375" style="230" customWidth="1"/>
    <col min="2060" max="2060" width="40.625" style="230" customWidth="1"/>
    <col min="2061" max="2061" width="5.125" style="230" customWidth="1"/>
    <col min="2062" max="2304" width="9" style="230"/>
    <col min="2305" max="2305" width="4" style="230" customWidth="1"/>
    <col min="2306" max="2306" width="2.625" style="230" customWidth="1"/>
    <col min="2307" max="2307" width="7.375" style="230" customWidth="1"/>
    <col min="2308" max="2308" width="4" style="230" customWidth="1"/>
    <col min="2309" max="2309" width="5.625" style="230" customWidth="1"/>
    <col min="2310" max="2310" width="7.875" style="230" customWidth="1"/>
    <col min="2311" max="2311" width="18.125" style="230" customWidth="1"/>
    <col min="2312" max="2312" width="27.875" style="230" customWidth="1"/>
    <col min="2313" max="2313" width="12.5" style="230" customWidth="1"/>
    <col min="2314" max="2314" width="13.125" style="230" customWidth="1"/>
    <col min="2315" max="2315" width="42.375" style="230" customWidth="1"/>
    <col min="2316" max="2316" width="40.625" style="230" customWidth="1"/>
    <col min="2317" max="2317" width="5.125" style="230" customWidth="1"/>
    <col min="2318" max="2560" width="9" style="230"/>
    <col min="2561" max="2561" width="4" style="230" customWidth="1"/>
    <col min="2562" max="2562" width="2.625" style="230" customWidth="1"/>
    <col min="2563" max="2563" width="7.375" style="230" customWidth="1"/>
    <col min="2564" max="2564" width="4" style="230" customWidth="1"/>
    <col min="2565" max="2565" width="5.625" style="230" customWidth="1"/>
    <col min="2566" max="2566" width="7.875" style="230" customWidth="1"/>
    <col min="2567" max="2567" width="18.125" style="230" customWidth="1"/>
    <col min="2568" max="2568" width="27.875" style="230" customWidth="1"/>
    <col min="2569" max="2569" width="12.5" style="230" customWidth="1"/>
    <col min="2570" max="2570" width="13.125" style="230" customWidth="1"/>
    <col min="2571" max="2571" width="42.375" style="230" customWidth="1"/>
    <col min="2572" max="2572" width="40.625" style="230" customWidth="1"/>
    <col min="2573" max="2573" width="5.125" style="230" customWidth="1"/>
    <col min="2574" max="2816" width="9" style="230"/>
    <col min="2817" max="2817" width="4" style="230" customWidth="1"/>
    <col min="2818" max="2818" width="2.625" style="230" customWidth="1"/>
    <col min="2819" max="2819" width="7.375" style="230" customWidth="1"/>
    <col min="2820" max="2820" width="4" style="230" customWidth="1"/>
    <col min="2821" max="2821" width="5.625" style="230" customWidth="1"/>
    <col min="2822" max="2822" width="7.875" style="230" customWidth="1"/>
    <col min="2823" max="2823" width="18.125" style="230" customWidth="1"/>
    <col min="2824" max="2824" width="27.875" style="230" customWidth="1"/>
    <col min="2825" max="2825" width="12.5" style="230" customWidth="1"/>
    <col min="2826" max="2826" width="13.125" style="230" customWidth="1"/>
    <col min="2827" max="2827" width="42.375" style="230" customWidth="1"/>
    <col min="2828" max="2828" width="40.625" style="230" customWidth="1"/>
    <col min="2829" max="2829" width="5.125" style="230" customWidth="1"/>
    <col min="2830" max="3072" width="9" style="230"/>
    <col min="3073" max="3073" width="4" style="230" customWidth="1"/>
    <col min="3074" max="3074" width="2.625" style="230" customWidth="1"/>
    <col min="3075" max="3075" width="7.375" style="230" customWidth="1"/>
    <col min="3076" max="3076" width="4" style="230" customWidth="1"/>
    <col min="3077" max="3077" width="5.625" style="230" customWidth="1"/>
    <col min="3078" max="3078" width="7.875" style="230" customWidth="1"/>
    <col min="3079" max="3079" width="18.125" style="230" customWidth="1"/>
    <col min="3080" max="3080" width="27.875" style="230" customWidth="1"/>
    <col min="3081" max="3081" width="12.5" style="230" customWidth="1"/>
    <col min="3082" max="3082" width="13.125" style="230" customWidth="1"/>
    <col min="3083" max="3083" width="42.375" style="230" customWidth="1"/>
    <col min="3084" max="3084" width="40.625" style="230" customWidth="1"/>
    <col min="3085" max="3085" width="5.125" style="230" customWidth="1"/>
    <col min="3086" max="3328" width="9" style="230"/>
    <col min="3329" max="3329" width="4" style="230" customWidth="1"/>
    <col min="3330" max="3330" width="2.625" style="230" customWidth="1"/>
    <col min="3331" max="3331" width="7.375" style="230" customWidth="1"/>
    <col min="3332" max="3332" width="4" style="230" customWidth="1"/>
    <col min="3333" max="3333" width="5.625" style="230" customWidth="1"/>
    <col min="3334" max="3334" width="7.875" style="230" customWidth="1"/>
    <col min="3335" max="3335" width="18.125" style="230" customWidth="1"/>
    <col min="3336" max="3336" width="27.875" style="230" customWidth="1"/>
    <col min="3337" max="3337" width="12.5" style="230" customWidth="1"/>
    <col min="3338" max="3338" width="13.125" style="230" customWidth="1"/>
    <col min="3339" max="3339" width="42.375" style="230" customWidth="1"/>
    <col min="3340" max="3340" width="40.625" style="230" customWidth="1"/>
    <col min="3341" max="3341" width="5.125" style="230" customWidth="1"/>
    <col min="3342" max="3584" width="9" style="230"/>
    <col min="3585" max="3585" width="4" style="230" customWidth="1"/>
    <col min="3586" max="3586" width="2.625" style="230" customWidth="1"/>
    <col min="3587" max="3587" width="7.375" style="230" customWidth="1"/>
    <col min="3588" max="3588" width="4" style="230" customWidth="1"/>
    <col min="3589" max="3589" width="5.625" style="230" customWidth="1"/>
    <col min="3590" max="3590" width="7.875" style="230" customWidth="1"/>
    <col min="3591" max="3591" width="18.125" style="230" customWidth="1"/>
    <col min="3592" max="3592" width="27.875" style="230" customWidth="1"/>
    <col min="3593" max="3593" width="12.5" style="230" customWidth="1"/>
    <col min="3594" max="3594" width="13.125" style="230" customWidth="1"/>
    <col min="3595" max="3595" width="42.375" style="230" customWidth="1"/>
    <col min="3596" max="3596" width="40.625" style="230" customWidth="1"/>
    <col min="3597" max="3597" width="5.125" style="230" customWidth="1"/>
    <col min="3598" max="3840" width="9" style="230"/>
    <col min="3841" max="3841" width="4" style="230" customWidth="1"/>
    <col min="3842" max="3842" width="2.625" style="230" customWidth="1"/>
    <col min="3843" max="3843" width="7.375" style="230" customWidth="1"/>
    <col min="3844" max="3844" width="4" style="230" customWidth="1"/>
    <col min="3845" max="3845" width="5.625" style="230" customWidth="1"/>
    <col min="3846" max="3846" width="7.875" style="230" customWidth="1"/>
    <col min="3847" max="3847" width="18.125" style="230" customWidth="1"/>
    <col min="3848" max="3848" width="27.875" style="230" customWidth="1"/>
    <col min="3849" max="3849" width="12.5" style="230" customWidth="1"/>
    <col min="3850" max="3850" width="13.125" style="230" customWidth="1"/>
    <col min="3851" max="3851" width="42.375" style="230" customWidth="1"/>
    <col min="3852" max="3852" width="40.625" style="230" customWidth="1"/>
    <col min="3853" max="3853" width="5.125" style="230" customWidth="1"/>
    <col min="3854" max="4096" width="9" style="230"/>
    <col min="4097" max="4097" width="4" style="230" customWidth="1"/>
    <col min="4098" max="4098" width="2.625" style="230" customWidth="1"/>
    <col min="4099" max="4099" width="7.375" style="230" customWidth="1"/>
    <col min="4100" max="4100" width="4" style="230" customWidth="1"/>
    <col min="4101" max="4101" width="5.625" style="230" customWidth="1"/>
    <col min="4102" max="4102" width="7.875" style="230" customWidth="1"/>
    <col min="4103" max="4103" width="18.125" style="230" customWidth="1"/>
    <col min="4104" max="4104" width="27.875" style="230" customWidth="1"/>
    <col min="4105" max="4105" width="12.5" style="230" customWidth="1"/>
    <col min="4106" max="4106" width="13.125" style="230" customWidth="1"/>
    <col min="4107" max="4107" width="42.375" style="230" customWidth="1"/>
    <col min="4108" max="4108" width="40.625" style="230" customWidth="1"/>
    <col min="4109" max="4109" width="5.125" style="230" customWidth="1"/>
    <col min="4110" max="4352" width="9" style="230"/>
    <col min="4353" max="4353" width="4" style="230" customWidth="1"/>
    <col min="4354" max="4354" width="2.625" style="230" customWidth="1"/>
    <col min="4355" max="4355" width="7.375" style="230" customWidth="1"/>
    <col min="4356" max="4356" width="4" style="230" customWidth="1"/>
    <col min="4357" max="4357" width="5.625" style="230" customWidth="1"/>
    <col min="4358" max="4358" width="7.875" style="230" customWidth="1"/>
    <col min="4359" max="4359" width="18.125" style="230" customWidth="1"/>
    <col min="4360" max="4360" width="27.875" style="230" customWidth="1"/>
    <col min="4361" max="4361" width="12.5" style="230" customWidth="1"/>
    <col min="4362" max="4362" width="13.125" style="230" customWidth="1"/>
    <col min="4363" max="4363" width="42.375" style="230" customWidth="1"/>
    <col min="4364" max="4364" width="40.625" style="230" customWidth="1"/>
    <col min="4365" max="4365" width="5.125" style="230" customWidth="1"/>
    <col min="4366" max="4608" width="9" style="230"/>
    <col min="4609" max="4609" width="4" style="230" customWidth="1"/>
    <col min="4610" max="4610" width="2.625" style="230" customWidth="1"/>
    <col min="4611" max="4611" width="7.375" style="230" customWidth="1"/>
    <col min="4612" max="4612" width="4" style="230" customWidth="1"/>
    <col min="4613" max="4613" width="5.625" style="230" customWidth="1"/>
    <col min="4614" max="4614" width="7.875" style="230" customWidth="1"/>
    <col min="4615" max="4615" width="18.125" style="230" customWidth="1"/>
    <col min="4616" max="4616" width="27.875" style="230" customWidth="1"/>
    <col min="4617" max="4617" width="12.5" style="230" customWidth="1"/>
    <col min="4618" max="4618" width="13.125" style="230" customWidth="1"/>
    <col min="4619" max="4619" width="42.375" style="230" customWidth="1"/>
    <col min="4620" max="4620" width="40.625" style="230" customWidth="1"/>
    <col min="4621" max="4621" width="5.125" style="230" customWidth="1"/>
    <col min="4622" max="4864" width="9" style="230"/>
    <col min="4865" max="4865" width="4" style="230" customWidth="1"/>
    <col min="4866" max="4866" width="2.625" style="230" customWidth="1"/>
    <col min="4867" max="4867" width="7.375" style="230" customWidth="1"/>
    <col min="4868" max="4868" width="4" style="230" customWidth="1"/>
    <col min="4869" max="4869" width="5.625" style="230" customWidth="1"/>
    <col min="4870" max="4870" width="7.875" style="230" customWidth="1"/>
    <col min="4871" max="4871" width="18.125" style="230" customWidth="1"/>
    <col min="4872" max="4872" width="27.875" style="230" customWidth="1"/>
    <col min="4873" max="4873" width="12.5" style="230" customWidth="1"/>
    <col min="4874" max="4874" width="13.125" style="230" customWidth="1"/>
    <col min="4875" max="4875" width="42.375" style="230" customWidth="1"/>
    <col min="4876" max="4876" width="40.625" style="230" customWidth="1"/>
    <col min="4877" max="4877" width="5.125" style="230" customWidth="1"/>
    <col min="4878" max="5120" width="9" style="230"/>
    <col min="5121" max="5121" width="4" style="230" customWidth="1"/>
    <col min="5122" max="5122" width="2.625" style="230" customWidth="1"/>
    <col min="5123" max="5123" width="7.375" style="230" customWidth="1"/>
    <col min="5124" max="5124" width="4" style="230" customWidth="1"/>
    <col min="5125" max="5125" width="5.625" style="230" customWidth="1"/>
    <col min="5126" max="5126" width="7.875" style="230" customWidth="1"/>
    <col min="5127" max="5127" width="18.125" style="230" customWidth="1"/>
    <col min="5128" max="5128" width="27.875" style="230" customWidth="1"/>
    <col min="5129" max="5129" width="12.5" style="230" customWidth="1"/>
    <col min="5130" max="5130" width="13.125" style="230" customWidth="1"/>
    <col min="5131" max="5131" width="42.375" style="230" customWidth="1"/>
    <col min="5132" max="5132" width="40.625" style="230" customWidth="1"/>
    <col min="5133" max="5133" width="5.125" style="230" customWidth="1"/>
    <col min="5134" max="5376" width="9" style="230"/>
    <col min="5377" max="5377" width="4" style="230" customWidth="1"/>
    <col min="5378" max="5378" width="2.625" style="230" customWidth="1"/>
    <col min="5379" max="5379" width="7.375" style="230" customWidth="1"/>
    <col min="5380" max="5380" width="4" style="230" customWidth="1"/>
    <col min="5381" max="5381" width="5.625" style="230" customWidth="1"/>
    <col min="5382" max="5382" width="7.875" style="230" customWidth="1"/>
    <col min="5383" max="5383" width="18.125" style="230" customWidth="1"/>
    <col min="5384" max="5384" width="27.875" style="230" customWidth="1"/>
    <col min="5385" max="5385" width="12.5" style="230" customWidth="1"/>
    <col min="5386" max="5386" width="13.125" style="230" customWidth="1"/>
    <col min="5387" max="5387" width="42.375" style="230" customWidth="1"/>
    <col min="5388" max="5388" width="40.625" style="230" customWidth="1"/>
    <col min="5389" max="5389" width="5.125" style="230" customWidth="1"/>
    <col min="5390" max="5632" width="9" style="230"/>
    <col min="5633" max="5633" width="4" style="230" customWidth="1"/>
    <col min="5634" max="5634" width="2.625" style="230" customWidth="1"/>
    <col min="5635" max="5635" width="7.375" style="230" customWidth="1"/>
    <col min="5636" max="5636" width="4" style="230" customWidth="1"/>
    <col min="5637" max="5637" width="5.625" style="230" customWidth="1"/>
    <col min="5638" max="5638" width="7.875" style="230" customWidth="1"/>
    <col min="5639" max="5639" width="18.125" style="230" customWidth="1"/>
    <col min="5640" max="5640" width="27.875" style="230" customWidth="1"/>
    <col min="5641" max="5641" width="12.5" style="230" customWidth="1"/>
    <col min="5642" max="5642" width="13.125" style="230" customWidth="1"/>
    <col min="5643" max="5643" width="42.375" style="230" customWidth="1"/>
    <col min="5644" max="5644" width="40.625" style="230" customWidth="1"/>
    <col min="5645" max="5645" width="5.125" style="230" customWidth="1"/>
    <col min="5646" max="5888" width="9" style="230"/>
    <col min="5889" max="5889" width="4" style="230" customWidth="1"/>
    <col min="5890" max="5890" width="2.625" style="230" customWidth="1"/>
    <col min="5891" max="5891" width="7.375" style="230" customWidth="1"/>
    <col min="5892" max="5892" width="4" style="230" customWidth="1"/>
    <col min="5893" max="5893" width="5.625" style="230" customWidth="1"/>
    <col min="5894" max="5894" width="7.875" style="230" customWidth="1"/>
    <col min="5895" max="5895" width="18.125" style="230" customWidth="1"/>
    <col min="5896" max="5896" width="27.875" style="230" customWidth="1"/>
    <col min="5897" max="5897" width="12.5" style="230" customWidth="1"/>
    <col min="5898" max="5898" width="13.125" style="230" customWidth="1"/>
    <col min="5899" max="5899" width="42.375" style="230" customWidth="1"/>
    <col min="5900" max="5900" width="40.625" style="230" customWidth="1"/>
    <col min="5901" max="5901" width="5.125" style="230" customWidth="1"/>
    <col min="5902" max="6144" width="9" style="230"/>
    <col min="6145" max="6145" width="4" style="230" customWidth="1"/>
    <col min="6146" max="6146" width="2.625" style="230" customWidth="1"/>
    <col min="6147" max="6147" width="7.375" style="230" customWidth="1"/>
    <col min="6148" max="6148" width="4" style="230" customWidth="1"/>
    <col min="6149" max="6149" width="5.625" style="230" customWidth="1"/>
    <col min="6150" max="6150" width="7.875" style="230" customWidth="1"/>
    <col min="6151" max="6151" width="18.125" style="230" customWidth="1"/>
    <col min="6152" max="6152" width="27.875" style="230" customWidth="1"/>
    <col min="6153" max="6153" width="12.5" style="230" customWidth="1"/>
    <col min="6154" max="6154" width="13.125" style="230" customWidth="1"/>
    <col min="6155" max="6155" width="42.375" style="230" customWidth="1"/>
    <col min="6156" max="6156" width="40.625" style="230" customWidth="1"/>
    <col min="6157" max="6157" width="5.125" style="230" customWidth="1"/>
    <col min="6158" max="6400" width="9" style="230"/>
    <col min="6401" max="6401" width="4" style="230" customWidth="1"/>
    <col min="6402" max="6402" width="2.625" style="230" customWidth="1"/>
    <col min="6403" max="6403" width="7.375" style="230" customWidth="1"/>
    <col min="6404" max="6404" width="4" style="230" customWidth="1"/>
    <col min="6405" max="6405" width="5.625" style="230" customWidth="1"/>
    <col min="6406" max="6406" width="7.875" style="230" customWidth="1"/>
    <col min="6407" max="6407" width="18.125" style="230" customWidth="1"/>
    <col min="6408" max="6408" width="27.875" style="230" customWidth="1"/>
    <col min="6409" max="6409" width="12.5" style="230" customWidth="1"/>
    <col min="6410" max="6410" width="13.125" style="230" customWidth="1"/>
    <col min="6411" max="6411" width="42.375" style="230" customWidth="1"/>
    <col min="6412" max="6412" width="40.625" style="230" customWidth="1"/>
    <col min="6413" max="6413" width="5.125" style="230" customWidth="1"/>
    <col min="6414" max="6656" width="9" style="230"/>
    <col min="6657" max="6657" width="4" style="230" customWidth="1"/>
    <col min="6658" max="6658" width="2.625" style="230" customWidth="1"/>
    <col min="6659" max="6659" width="7.375" style="230" customWidth="1"/>
    <col min="6660" max="6660" width="4" style="230" customWidth="1"/>
    <col min="6661" max="6661" width="5.625" style="230" customWidth="1"/>
    <col min="6662" max="6662" width="7.875" style="230" customWidth="1"/>
    <col min="6663" max="6663" width="18.125" style="230" customWidth="1"/>
    <col min="6664" max="6664" width="27.875" style="230" customWidth="1"/>
    <col min="6665" max="6665" width="12.5" style="230" customWidth="1"/>
    <col min="6666" max="6666" width="13.125" style="230" customWidth="1"/>
    <col min="6667" max="6667" width="42.375" style="230" customWidth="1"/>
    <col min="6668" max="6668" width="40.625" style="230" customWidth="1"/>
    <col min="6669" max="6669" width="5.125" style="230" customWidth="1"/>
    <col min="6670" max="6912" width="9" style="230"/>
    <col min="6913" max="6913" width="4" style="230" customWidth="1"/>
    <col min="6914" max="6914" width="2.625" style="230" customWidth="1"/>
    <col min="6915" max="6915" width="7.375" style="230" customWidth="1"/>
    <col min="6916" max="6916" width="4" style="230" customWidth="1"/>
    <col min="6917" max="6917" width="5.625" style="230" customWidth="1"/>
    <col min="6918" max="6918" width="7.875" style="230" customWidth="1"/>
    <col min="6919" max="6919" width="18.125" style="230" customWidth="1"/>
    <col min="6920" max="6920" width="27.875" style="230" customWidth="1"/>
    <col min="6921" max="6921" width="12.5" style="230" customWidth="1"/>
    <col min="6922" max="6922" width="13.125" style="230" customWidth="1"/>
    <col min="6923" max="6923" width="42.375" style="230" customWidth="1"/>
    <col min="6924" max="6924" width="40.625" style="230" customWidth="1"/>
    <col min="6925" max="6925" width="5.125" style="230" customWidth="1"/>
    <col min="6926" max="7168" width="9" style="230"/>
    <col min="7169" max="7169" width="4" style="230" customWidth="1"/>
    <col min="7170" max="7170" width="2.625" style="230" customWidth="1"/>
    <col min="7171" max="7171" width="7.375" style="230" customWidth="1"/>
    <col min="7172" max="7172" width="4" style="230" customWidth="1"/>
    <col min="7173" max="7173" width="5.625" style="230" customWidth="1"/>
    <col min="7174" max="7174" width="7.875" style="230" customWidth="1"/>
    <col min="7175" max="7175" width="18.125" style="230" customWidth="1"/>
    <col min="7176" max="7176" width="27.875" style="230" customWidth="1"/>
    <col min="7177" max="7177" width="12.5" style="230" customWidth="1"/>
    <col min="7178" max="7178" width="13.125" style="230" customWidth="1"/>
    <col min="7179" max="7179" width="42.375" style="230" customWidth="1"/>
    <col min="7180" max="7180" width="40.625" style="230" customWidth="1"/>
    <col min="7181" max="7181" width="5.125" style="230" customWidth="1"/>
    <col min="7182" max="7424" width="9" style="230"/>
    <col min="7425" max="7425" width="4" style="230" customWidth="1"/>
    <col min="7426" max="7426" width="2.625" style="230" customWidth="1"/>
    <col min="7427" max="7427" width="7.375" style="230" customWidth="1"/>
    <col min="7428" max="7428" width="4" style="230" customWidth="1"/>
    <col min="7429" max="7429" width="5.625" style="230" customWidth="1"/>
    <col min="7430" max="7430" width="7.875" style="230" customWidth="1"/>
    <col min="7431" max="7431" width="18.125" style="230" customWidth="1"/>
    <col min="7432" max="7432" width="27.875" style="230" customWidth="1"/>
    <col min="7433" max="7433" width="12.5" style="230" customWidth="1"/>
    <col min="7434" max="7434" width="13.125" style="230" customWidth="1"/>
    <col min="7435" max="7435" width="42.375" style="230" customWidth="1"/>
    <col min="7436" max="7436" width="40.625" style="230" customWidth="1"/>
    <col min="7437" max="7437" width="5.125" style="230" customWidth="1"/>
    <col min="7438" max="7680" width="9" style="230"/>
    <col min="7681" max="7681" width="4" style="230" customWidth="1"/>
    <col min="7682" max="7682" width="2.625" style="230" customWidth="1"/>
    <col min="7683" max="7683" width="7.375" style="230" customWidth="1"/>
    <col min="7684" max="7684" width="4" style="230" customWidth="1"/>
    <col min="7685" max="7685" width="5.625" style="230" customWidth="1"/>
    <col min="7686" max="7686" width="7.875" style="230" customWidth="1"/>
    <col min="7687" max="7687" width="18.125" style="230" customWidth="1"/>
    <col min="7688" max="7688" width="27.875" style="230" customWidth="1"/>
    <col min="7689" max="7689" width="12.5" style="230" customWidth="1"/>
    <col min="7690" max="7690" width="13.125" style="230" customWidth="1"/>
    <col min="7691" max="7691" width="42.375" style="230" customWidth="1"/>
    <col min="7692" max="7692" width="40.625" style="230" customWidth="1"/>
    <col min="7693" max="7693" width="5.125" style="230" customWidth="1"/>
    <col min="7694" max="7936" width="9" style="230"/>
    <col min="7937" max="7937" width="4" style="230" customWidth="1"/>
    <col min="7938" max="7938" width="2.625" style="230" customWidth="1"/>
    <col min="7939" max="7939" width="7.375" style="230" customWidth="1"/>
    <col min="7940" max="7940" width="4" style="230" customWidth="1"/>
    <col min="7941" max="7941" width="5.625" style="230" customWidth="1"/>
    <col min="7942" max="7942" width="7.875" style="230" customWidth="1"/>
    <col min="7943" max="7943" width="18.125" style="230" customWidth="1"/>
    <col min="7944" max="7944" width="27.875" style="230" customWidth="1"/>
    <col min="7945" max="7945" width="12.5" style="230" customWidth="1"/>
    <col min="7946" max="7946" width="13.125" style="230" customWidth="1"/>
    <col min="7947" max="7947" width="42.375" style="230" customWidth="1"/>
    <col min="7948" max="7948" width="40.625" style="230" customWidth="1"/>
    <col min="7949" max="7949" width="5.125" style="230" customWidth="1"/>
    <col min="7950" max="8192" width="9" style="230"/>
    <col min="8193" max="8193" width="4" style="230" customWidth="1"/>
    <col min="8194" max="8194" width="2.625" style="230" customWidth="1"/>
    <col min="8195" max="8195" width="7.375" style="230" customWidth="1"/>
    <col min="8196" max="8196" width="4" style="230" customWidth="1"/>
    <col min="8197" max="8197" width="5.625" style="230" customWidth="1"/>
    <col min="8198" max="8198" width="7.875" style="230" customWidth="1"/>
    <col min="8199" max="8199" width="18.125" style="230" customWidth="1"/>
    <col min="8200" max="8200" width="27.875" style="230" customWidth="1"/>
    <col min="8201" max="8201" width="12.5" style="230" customWidth="1"/>
    <col min="8202" max="8202" width="13.125" style="230" customWidth="1"/>
    <col min="8203" max="8203" width="42.375" style="230" customWidth="1"/>
    <col min="8204" max="8204" width="40.625" style="230" customWidth="1"/>
    <col min="8205" max="8205" width="5.125" style="230" customWidth="1"/>
    <col min="8206" max="8448" width="9" style="230"/>
    <col min="8449" max="8449" width="4" style="230" customWidth="1"/>
    <col min="8450" max="8450" width="2.625" style="230" customWidth="1"/>
    <col min="8451" max="8451" width="7.375" style="230" customWidth="1"/>
    <col min="8452" max="8452" width="4" style="230" customWidth="1"/>
    <col min="8453" max="8453" width="5.625" style="230" customWidth="1"/>
    <col min="8454" max="8454" width="7.875" style="230" customWidth="1"/>
    <col min="8455" max="8455" width="18.125" style="230" customWidth="1"/>
    <col min="8456" max="8456" width="27.875" style="230" customWidth="1"/>
    <col min="8457" max="8457" width="12.5" style="230" customWidth="1"/>
    <col min="8458" max="8458" width="13.125" style="230" customWidth="1"/>
    <col min="8459" max="8459" width="42.375" style="230" customWidth="1"/>
    <col min="8460" max="8460" width="40.625" style="230" customWidth="1"/>
    <col min="8461" max="8461" width="5.125" style="230" customWidth="1"/>
    <col min="8462" max="8704" width="9" style="230"/>
    <col min="8705" max="8705" width="4" style="230" customWidth="1"/>
    <col min="8706" max="8706" width="2.625" style="230" customWidth="1"/>
    <col min="8707" max="8707" width="7.375" style="230" customWidth="1"/>
    <col min="8708" max="8708" width="4" style="230" customWidth="1"/>
    <col min="8709" max="8709" width="5.625" style="230" customWidth="1"/>
    <col min="8710" max="8710" width="7.875" style="230" customWidth="1"/>
    <col min="8711" max="8711" width="18.125" style="230" customWidth="1"/>
    <col min="8712" max="8712" width="27.875" style="230" customWidth="1"/>
    <col min="8713" max="8713" width="12.5" style="230" customWidth="1"/>
    <col min="8714" max="8714" width="13.125" style="230" customWidth="1"/>
    <col min="8715" max="8715" width="42.375" style="230" customWidth="1"/>
    <col min="8716" max="8716" width="40.625" style="230" customWidth="1"/>
    <col min="8717" max="8717" width="5.125" style="230" customWidth="1"/>
    <col min="8718" max="8960" width="9" style="230"/>
    <col min="8961" max="8961" width="4" style="230" customWidth="1"/>
    <col min="8962" max="8962" width="2.625" style="230" customWidth="1"/>
    <col min="8963" max="8963" width="7.375" style="230" customWidth="1"/>
    <col min="8964" max="8964" width="4" style="230" customWidth="1"/>
    <col min="8965" max="8965" width="5.625" style="230" customWidth="1"/>
    <col min="8966" max="8966" width="7.875" style="230" customWidth="1"/>
    <col min="8967" max="8967" width="18.125" style="230" customWidth="1"/>
    <col min="8968" max="8968" width="27.875" style="230" customWidth="1"/>
    <col min="8969" max="8969" width="12.5" style="230" customWidth="1"/>
    <col min="8970" max="8970" width="13.125" style="230" customWidth="1"/>
    <col min="8971" max="8971" width="42.375" style="230" customWidth="1"/>
    <col min="8972" max="8972" width="40.625" style="230" customWidth="1"/>
    <col min="8973" max="8973" width="5.125" style="230" customWidth="1"/>
    <col min="8974" max="9216" width="9" style="230"/>
    <col min="9217" max="9217" width="4" style="230" customWidth="1"/>
    <col min="9218" max="9218" width="2.625" style="230" customWidth="1"/>
    <col min="9219" max="9219" width="7.375" style="230" customWidth="1"/>
    <col min="9220" max="9220" width="4" style="230" customWidth="1"/>
    <col min="9221" max="9221" width="5.625" style="230" customWidth="1"/>
    <col min="9222" max="9222" width="7.875" style="230" customWidth="1"/>
    <col min="9223" max="9223" width="18.125" style="230" customWidth="1"/>
    <col min="9224" max="9224" width="27.875" style="230" customWidth="1"/>
    <col min="9225" max="9225" width="12.5" style="230" customWidth="1"/>
    <col min="9226" max="9226" width="13.125" style="230" customWidth="1"/>
    <col min="9227" max="9227" width="42.375" style="230" customWidth="1"/>
    <col min="9228" max="9228" width="40.625" style="230" customWidth="1"/>
    <col min="9229" max="9229" width="5.125" style="230" customWidth="1"/>
    <col min="9230" max="9472" width="9" style="230"/>
    <col min="9473" max="9473" width="4" style="230" customWidth="1"/>
    <col min="9474" max="9474" width="2.625" style="230" customWidth="1"/>
    <col min="9475" max="9475" width="7.375" style="230" customWidth="1"/>
    <col min="9476" max="9476" width="4" style="230" customWidth="1"/>
    <col min="9477" max="9477" width="5.625" style="230" customWidth="1"/>
    <col min="9478" max="9478" width="7.875" style="230" customWidth="1"/>
    <col min="9479" max="9479" width="18.125" style="230" customWidth="1"/>
    <col min="9480" max="9480" width="27.875" style="230" customWidth="1"/>
    <col min="9481" max="9481" width="12.5" style="230" customWidth="1"/>
    <col min="9482" max="9482" width="13.125" style="230" customWidth="1"/>
    <col min="9483" max="9483" width="42.375" style="230" customWidth="1"/>
    <col min="9484" max="9484" width="40.625" style="230" customWidth="1"/>
    <col min="9485" max="9485" width="5.125" style="230" customWidth="1"/>
    <col min="9486" max="9728" width="9" style="230"/>
    <col min="9729" max="9729" width="4" style="230" customWidth="1"/>
    <col min="9730" max="9730" width="2.625" style="230" customWidth="1"/>
    <col min="9731" max="9731" width="7.375" style="230" customWidth="1"/>
    <col min="9732" max="9732" width="4" style="230" customWidth="1"/>
    <col min="9733" max="9733" width="5.625" style="230" customWidth="1"/>
    <col min="9734" max="9734" width="7.875" style="230" customWidth="1"/>
    <col min="9735" max="9735" width="18.125" style="230" customWidth="1"/>
    <col min="9736" max="9736" width="27.875" style="230" customWidth="1"/>
    <col min="9737" max="9737" width="12.5" style="230" customWidth="1"/>
    <col min="9738" max="9738" width="13.125" style="230" customWidth="1"/>
    <col min="9739" max="9739" width="42.375" style="230" customWidth="1"/>
    <col min="9740" max="9740" width="40.625" style="230" customWidth="1"/>
    <col min="9741" max="9741" width="5.125" style="230" customWidth="1"/>
    <col min="9742" max="9984" width="9" style="230"/>
    <col min="9985" max="9985" width="4" style="230" customWidth="1"/>
    <col min="9986" max="9986" width="2.625" style="230" customWidth="1"/>
    <col min="9987" max="9987" width="7.375" style="230" customWidth="1"/>
    <col min="9988" max="9988" width="4" style="230" customWidth="1"/>
    <col min="9989" max="9989" width="5.625" style="230" customWidth="1"/>
    <col min="9990" max="9990" width="7.875" style="230" customWidth="1"/>
    <col min="9991" max="9991" width="18.125" style="230" customWidth="1"/>
    <col min="9992" max="9992" width="27.875" style="230" customWidth="1"/>
    <col min="9993" max="9993" width="12.5" style="230" customWidth="1"/>
    <col min="9994" max="9994" width="13.125" style="230" customWidth="1"/>
    <col min="9995" max="9995" width="42.375" style="230" customWidth="1"/>
    <col min="9996" max="9996" width="40.625" style="230" customWidth="1"/>
    <col min="9997" max="9997" width="5.125" style="230" customWidth="1"/>
    <col min="9998" max="10240" width="9" style="230"/>
    <col min="10241" max="10241" width="4" style="230" customWidth="1"/>
    <col min="10242" max="10242" width="2.625" style="230" customWidth="1"/>
    <col min="10243" max="10243" width="7.375" style="230" customWidth="1"/>
    <col min="10244" max="10244" width="4" style="230" customWidth="1"/>
    <col min="10245" max="10245" width="5.625" style="230" customWidth="1"/>
    <col min="10246" max="10246" width="7.875" style="230" customWidth="1"/>
    <col min="10247" max="10247" width="18.125" style="230" customWidth="1"/>
    <col min="10248" max="10248" width="27.875" style="230" customWidth="1"/>
    <col min="10249" max="10249" width="12.5" style="230" customWidth="1"/>
    <col min="10250" max="10250" width="13.125" style="230" customWidth="1"/>
    <col min="10251" max="10251" width="42.375" style="230" customWidth="1"/>
    <col min="10252" max="10252" width="40.625" style="230" customWidth="1"/>
    <col min="10253" max="10253" width="5.125" style="230" customWidth="1"/>
    <col min="10254" max="10496" width="9" style="230"/>
    <col min="10497" max="10497" width="4" style="230" customWidth="1"/>
    <col min="10498" max="10498" width="2.625" style="230" customWidth="1"/>
    <col min="10499" max="10499" width="7.375" style="230" customWidth="1"/>
    <col min="10500" max="10500" width="4" style="230" customWidth="1"/>
    <col min="10501" max="10501" width="5.625" style="230" customWidth="1"/>
    <col min="10502" max="10502" width="7.875" style="230" customWidth="1"/>
    <col min="10503" max="10503" width="18.125" style="230" customWidth="1"/>
    <col min="10504" max="10504" width="27.875" style="230" customWidth="1"/>
    <col min="10505" max="10505" width="12.5" style="230" customWidth="1"/>
    <col min="10506" max="10506" width="13.125" style="230" customWidth="1"/>
    <col min="10507" max="10507" width="42.375" style="230" customWidth="1"/>
    <col min="10508" max="10508" width="40.625" style="230" customWidth="1"/>
    <col min="10509" max="10509" width="5.125" style="230" customWidth="1"/>
    <col min="10510" max="10752" width="9" style="230"/>
    <col min="10753" max="10753" width="4" style="230" customWidth="1"/>
    <col min="10754" max="10754" width="2.625" style="230" customWidth="1"/>
    <col min="10755" max="10755" width="7.375" style="230" customWidth="1"/>
    <col min="10756" max="10756" width="4" style="230" customWidth="1"/>
    <col min="10757" max="10757" width="5.625" style="230" customWidth="1"/>
    <col min="10758" max="10758" width="7.875" style="230" customWidth="1"/>
    <col min="10759" max="10759" width="18.125" style="230" customWidth="1"/>
    <col min="10760" max="10760" width="27.875" style="230" customWidth="1"/>
    <col min="10761" max="10761" width="12.5" style="230" customWidth="1"/>
    <col min="10762" max="10762" width="13.125" style="230" customWidth="1"/>
    <col min="10763" max="10763" width="42.375" style="230" customWidth="1"/>
    <col min="10764" max="10764" width="40.625" style="230" customWidth="1"/>
    <col min="10765" max="10765" width="5.125" style="230" customWidth="1"/>
    <col min="10766" max="11008" width="9" style="230"/>
    <col min="11009" max="11009" width="4" style="230" customWidth="1"/>
    <col min="11010" max="11010" width="2.625" style="230" customWidth="1"/>
    <col min="11011" max="11011" width="7.375" style="230" customWidth="1"/>
    <col min="11012" max="11012" width="4" style="230" customWidth="1"/>
    <col min="11013" max="11013" width="5.625" style="230" customWidth="1"/>
    <col min="11014" max="11014" width="7.875" style="230" customWidth="1"/>
    <col min="11015" max="11015" width="18.125" style="230" customWidth="1"/>
    <col min="11016" max="11016" width="27.875" style="230" customWidth="1"/>
    <col min="11017" max="11017" width="12.5" style="230" customWidth="1"/>
    <col min="11018" max="11018" width="13.125" style="230" customWidth="1"/>
    <col min="11019" max="11019" width="42.375" style="230" customWidth="1"/>
    <col min="11020" max="11020" width="40.625" style="230" customWidth="1"/>
    <col min="11021" max="11021" width="5.125" style="230" customWidth="1"/>
    <col min="11022" max="11264" width="9" style="230"/>
    <col min="11265" max="11265" width="4" style="230" customWidth="1"/>
    <col min="11266" max="11266" width="2.625" style="230" customWidth="1"/>
    <col min="11267" max="11267" width="7.375" style="230" customWidth="1"/>
    <col min="11268" max="11268" width="4" style="230" customWidth="1"/>
    <col min="11269" max="11269" width="5.625" style="230" customWidth="1"/>
    <col min="11270" max="11270" width="7.875" style="230" customWidth="1"/>
    <col min="11271" max="11271" width="18.125" style="230" customWidth="1"/>
    <col min="11272" max="11272" width="27.875" style="230" customWidth="1"/>
    <col min="11273" max="11273" width="12.5" style="230" customWidth="1"/>
    <col min="11274" max="11274" width="13.125" style="230" customWidth="1"/>
    <col min="11275" max="11275" width="42.375" style="230" customWidth="1"/>
    <col min="11276" max="11276" width="40.625" style="230" customWidth="1"/>
    <col min="11277" max="11277" width="5.125" style="230" customWidth="1"/>
    <col min="11278" max="11520" width="9" style="230"/>
    <col min="11521" max="11521" width="4" style="230" customWidth="1"/>
    <col min="11522" max="11522" width="2.625" style="230" customWidth="1"/>
    <col min="11523" max="11523" width="7.375" style="230" customWidth="1"/>
    <col min="11524" max="11524" width="4" style="230" customWidth="1"/>
    <col min="11525" max="11525" width="5.625" style="230" customWidth="1"/>
    <col min="11526" max="11526" width="7.875" style="230" customWidth="1"/>
    <col min="11527" max="11527" width="18.125" style="230" customWidth="1"/>
    <col min="11528" max="11528" width="27.875" style="230" customWidth="1"/>
    <col min="11529" max="11529" width="12.5" style="230" customWidth="1"/>
    <col min="11530" max="11530" width="13.125" style="230" customWidth="1"/>
    <col min="11531" max="11531" width="42.375" style="230" customWidth="1"/>
    <col min="11532" max="11532" width="40.625" style="230" customWidth="1"/>
    <col min="11533" max="11533" width="5.125" style="230" customWidth="1"/>
    <col min="11534" max="11776" width="9" style="230"/>
    <col min="11777" max="11777" width="4" style="230" customWidth="1"/>
    <col min="11778" max="11778" width="2.625" style="230" customWidth="1"/>
    <col min="11779" max="11779" width="7.375" style="230" customWidth="1"/>
    <col min="11780" max="11780" width="4" style="230" customWidth="1"/>
    <col min="11781" max="11781" width="5.625" style="230" customWidth="1"/>
    <col min="11782" max="11782" width="7.875" style="230" customWidth="1"/>
    <col min="11783" max="11783" width="18.125" style="230" customWidth="1"/>
    <col min="11784" max="11784" width="27.875" style="230" customWidth="1"/>
    <col min="11785" max="11785" width="12.5" style="230" customWidth="1"/>
    <col min="11786" max="11786" width="13.125" style="230" customWidth="1"/>
    <col min="11787" max="11787" width="42.375" style="230" customWidth="1"/>
    <col min="11788" max="11788" width="40.625" style="230" customWidth="1"/>
    <col min="11789" max="11789" width="5.125" style="230" customWidth="1"/>
    <col min="11790" max="12032" width="9" style="230"/>
    <col min="12033" max="12033" width="4" style="230" customWidth="1"/>
    <col min="12034" max="12034" width="2.625" style="230" customWidth="1"/>
    <col min="12035" max="12035" width="7.375" style="230" customWidth="1"/>
    <col min="12036" max="12036" width="4" style="230" customWidth="1"/>
    <col min="12037" max="12037" width="5.625" style="230" customWidth="1"/>
    <col min="12038" max="12038" width="7.875" style="230" customWidth="1"/>
    <col min="12039" max="12039" width="18.125" style="230" customWidth="1"/>
    <col min="12040" max="12040" width="27.875" style="230" customWidth="1"/>
    <col min="12041" max="12041" width="12.5" style="230" customWidth="1"/>
    <col min="12042" max="12042" width="13.125" style="230" customWidth="1"/>
    <col min="12043" max="12043" width="42.375" style="230" customWidth="1"/>
    <col min="12044" max="12044" width="40.625" style="230" customWidth="1"/>
    <col min="12045" max="12045" width="5.125" style="230" customWidth="1"/>
    <col min="12046" max="12288" width="9" style="230"/>
    <col min="12289" max="12289" width="4" style="230" customWidth="1"/>
    <col min="12290" max="12290" width="2.625" style="230" customWidth="1"/>
    <col min="12291" max="12291" width="7.375" style="230" customWidth="1"/>
    <col min="12292" max="12292" width="4" style="230" customWidth="1"/>
    <col min="12293" max="12293" width="5.625" style="230" customWidth="1"/>
    <col min="12294" max="12294" width="7.875" style="230" customWidth="1"/>
    <col min="12295" max="12295" width="18.125" style="230" customWidth="1"/>
    <col min="12296" max="12296" width="27.875" style="230" customWidth="1"/>
    <col min="12297" max="12297" width="12.5" style="230" customWidth="1"/>
    <col min="12298" max="12298" width="13.125" style="230" customWidth="1"/>
    <col min="12299" max="12299" width="42.375" style="230" customWidth="1"/>
    <col min="12300" max="12300" width="40.625" style="230" customWidth="1"/>
    <col min="12301" max="12301" width="5.125" style="230" customWidth="1"/>
    <col min="12302" max="12544" width="9" style="230"/>
    <col min="12545" max="12545" width="4" style="230" customWidth="1"/>
    <col min="12546" max="12546" width="2.625" style="230" customWidth="1"/>
    <col min="12547" max="12547" width="7.375" style="230" customWidth="1"/>
    <col min="12548" max="12548" width="4" style="230" customWidth="1"/>
    <col min="12549" max="12549" width="5.625" style="230" customWidth="1"/>
    <col min="12550" max="12550" width="7.875" style="230" customWidth="1"/>
    <col min="12551" max="12551" width="18.125" style="230" customWidth="1"/>
    <col min="12552" max="12552" width="27.875" style="230" customWidth="1"/>
    <col min="12553" max="12553" width="12.5" style="230" customWidth="1"/>
    <col min="12554" max="12554" width="13.125" style="230" customWidth="1"/>
    <col min="12555" max="12555" width="42.375" style="230" customWidth="1"/>
    <col min="12556" max="12556" width="40.625" style="230" customWidth="1"/>
    <col min="12557" max="12557" width="5.125" style="230" customWidth="1"/>
    <col min="12558" max="12800" width="9" style="230"/>
    <col min="12801" max="12801" width="4" style="230" customWidth="1"/>
    <col min="12802" max="12802" width="2.625" style="230" customWidth="1"/>
    <col min="12803" max="12803" width="7.375" style="230" customWidth="1"/>
    <col min="12804" max="12804" width="4" style="230" customWidth="1"/>
    <col min="12805" max="12805" width="5.625" style="230" customWidth="1"/>
    <col min="12806" max="12806" width="7.875" style="230" customWidth="1"/>
    <col min="12807" max="12807" width="18.125" style="230" customWidth="1"/>
    <col min="12808" max="12808" width="27.875" style="230" customWidth="1"/>
    <col min="12809" max="12809" width="12.5" style="230" customWidth="1"/>
    <col min="12810" max="12810" width="13.125" style="230" customWidth="1"/>
    <col min="12811" max="12811" width="42.375" style="230" customWidth="1"/>
    <col min="12812" max="12812" width="40.625" style="230" customWidth="1"/>
    <col min="12813" max="12813" width="5.125" style="230" customWidth="1"/>
    <col min="12814" max="13056" width="9" style="230"/>
    <col min="13057" max="13057" width="4" style="230" customWidth="1"/>
    <col min="13058" max="13058" width="2.625" style="230" customWidth="1"/>
    <col min="13059" max="13059" width="7.375" style="230" customWidth="1"/>
    <col min="13060" max="13060" width="4" style="230" customWidth="1"/>
    <col min="13061" max="13061" width="5.625" style="230" customWidth="1"/>
    <col min="13062" max="13062" width="7.875" style="230" customWidth="1"/>
    <col min="13063" max="13063" width="18.125" style="230" customWidth="1"/>
    <col min="13064" max="13064" width="27.875" style="230" customWidth="1"/>
    <col min="13065" max="13065" width="12.5" style="230" customWidth="1"/>
    <col min="13066" max="13066" width="13.125" style="230" customWidth="1"/>
    <col min="13067" max="13067" width="42.375" style="230" customWidth="1"/>
    <col min="13068" max="13068" width="40.625" style="230" customWidth="1"/>
    <col min="13069" max="13069" width="5.125" style="230" customWidth="1"/>
    <col min="13070" max="13312" width="9" style="230"/>
    <col min="13313" max="13313" width="4" style="230" customWidth="1"/>
    <col min="13314" max="13314" width="2.625" style="230" customWidth="1"/>
    <col min="13315" max="13315" width="7.375" style="230" customWidth="1"/>
    <col min="13316" max="13316" width="4" style="230" customWidth="1"/>
    <col min="13317" max="13317" width="5.625" style="230" customWidth="1"/>
    <col min="13318" max="13318" width="7.875" style="230" customWidth="1"/>
    <col min="13319" max="13319" width="18.125" style="230" customWidth="1"/>
    <col min="13320" max="13320" width="27.875" style="230" customWidth="1"/>
    <col min="13321" max="13321" width="12.5" style="230" customWidth="1"/>
    <col min="13322" max="13322" width="13.125" style="230" customWidth="1"/>
    <col min="13323" max="13323" width="42.375" style="230" customWidth="1"/>
    <col min="13324" max="13324" width="40.625" style="230" customWidth="1"/>
    <col min="13325" max="13325" width="5.125" style="230" customWidth="1"/>
    <col min="13326" max="13568" width="9" style="230"/>
    <col min="13569" max="13569" width="4" style="230" customWidth="1"/>
    <col min="13570" max="13570" width="2.625" style="230" customWidth="1"/>
    <col min="13571" max="13571" width="7.375" style="230" customWidth="1"/>
    <col min="13572" max="13572" width="4" style="230" customWidth="1"/>
    <col min="13573" max="13573" width="5.625" style="230" customWidth="1"/>
    <col min="13574" max="13574" width="7.875" style="230" customWidth="1"/>
    <col min="13575" max="13575" width="18.125" style="230" customWidth="1"/>
    <col min="13576" max="13576" width="27.875" style="230" customWidth="1"/>
    <col min="13577" max="13577" width="12.5" style="230" customWidth="1"/>
    <col min="13578" max="13578" width="13.125" style="230" customWidth="1"/>
    <col min="13579" max="13579" width="42.375" style="230" customWidth="1"/>
    <col min="13580" max="13580" width="40.625" style="230" customWidth="1"/>
    <col min="13581" max="13581" width="5.125" style="230" customWidth="1"/>
    <col min="13582" max="13824" width="9" style="230"/>
    <col min="13825" max="13825" width="4" style="230" customWidth="1"/>
    <col min="13826" max="13826" width="2.625" style="230" customWidth="1"/>
    <col min="13827" max="13827" width="7.375" style="230" customWidth="1"/>
    <col min="13828" max="13828" width="4" style="230" customWidth="1"/>
    <col min="13829" max="13829" width="5.625" style="230" customWidth="1"/>
    <col min="13830" max="13830" width="7.875" style="230" customWidth="1"/>
    <col min="13831" max="13831" width="18.125" style="230" customWidth="1"/>
    <col min="13832" max="13832" width="27.875" style="230" customWidth="1"/>
    <col min="13833" max="13833" width="12.5" style="230" customWidth="1"/>
    <col min="13834" max="13834" width="13.125" style="230" customWidth="1"/>
    <col min="13835" max="13835" width="42.375" style="230" customWidth="1"/>
    <col min="13836" max="13836" width="40.625" style="230" customWidth="1"/>
    <col min="13837" max="13837" width="5.125" style="230" customWidth="1"/>
    <col min="13838" max="14080" width="9" style="230"/>
    <col min="14081" max="14081" width="4" style="230" customWidth="1"/>
    <col min="14082" max="14082" width="2.625" style="230" customWidth="1"/>
    <col min="14083" max="14083" width="7.375" style="230" customWidth="1"/>
    <col min="14084" max="14084" width="4" style="230" customWidth="1"/>
    <col min="14085" max="14085" width="5.625" style="230" customWidth="1"/>
    <col min="14086" max="14086" width="7.875" style="230" customWidth="1"/>
    <col min="14087" max="14087" width="18.125" style="230" customWidth="1"/>
    <col min="14088" max="14088" width="27.875" style="230" customWidth="1"/>
    <col min="14089" max="14089" width="12.5" style="230" customWidth="1"/>
    <col min="14090" max="14090" width="13.125" style="230" customWidth="1"/>
    <col min="14091" max="14091" width="42.375" style="230" customWidth="1"/>
    <col min="14092" max="14092" width="40.625" style="230" customWidth="1"/>
    <col min="14093" max="14093" width="5.125" style="230" customWidth="1"/>
    <col min="14094" max="14336" width="9" style="230"/>
    <col min="14337" max="14337" width="4" style="230" customWidth="1"/>
    <col min="14338" max="14338" width="2.625" style="230" customWidth="1"/>
    <col min="14339" max="14339" width="7.375" style="230" customWidth="1"/>
    <col min="14340" max="14340" width="4" style="230" customWidth="1"/>
    <col min="14341" max="14341" width="5.625" style="230" customWidth="1"/>
    <col min="14342" max="14342" width="7.875" style="230" customWidth="1"/>
    <col min="14343" max="14343" width="18.125" style="230" customWidth="1"/>
    <col min="14344" max="14344" width="27.875" style="230" customWidth="1"/>
    <col min="14345" max="14345" width="12.5" style="230" customWidth="1"/>
    <col min="14346" max="14346" width="13.125" style="230" customWidth="1"/>
    <col min="14347" max="14347" width="42.375" style="230" customWidth="1"/>
    <col min="14348" max="14348" width="40.625" style="230" customWidth="1"/>
    <col min="14349" max="14349" width="5.125" style="230" customWidth="1"/>
    <col min="14350" max="14592" width="9" style="230"/>
    <col min="14593" max="14593" width="4" style="230" customWidth="1"/>
    <col min="14594" max="14594" width="2.625" style="230" customWidth="1"/>
    <col min="14595" max="14595" width="7.375" style="230" customWidth="1"/>
    <col min="14596" max="14596" width="4" style="230" customWidth="1"/>
    <col min="14597" max="14597" width="5.625" style="230" customWidth="1"/>
    <col min="14598" max="14598" width="7.875" style="230" customWidth="1"/>
    <col min="14599" max="14599" width="18.125" style="230" customWidth="1"/>
    <col min="14600" max="14600" width="27.875" style="230" customWidth="1"/>
    <col min="14601" max="14601" width="12.5" style="230" customWidth="1"/>
    <col min="14602" max="14602" width="13.125" style="230" customWidth="1"/>
    <col min="14603" max="14603" width="42.375" style="230" customWidth="1"/>
    <col min="14604" max="14604" width="40.625" style="230" customWidth="1"/>
    <col min="14605" max="14605" width="5.125" style="230" customWidth="1"/>
    <col min="14606" max="14848" width="9" style="230"/>
    <col min="14849" max="14849" width="4" style="230" customWidth="1"/>
    <col min="14850" max="14850" width="2.625" style="230" customWidth="1"/>
    <col min="14851" max="14851" width="7.375" style="230" customWidth="1"/>
    <col min="14852" max="14852" width="4" style="230" customWidth="1"/>
    <col min="14853" max="14853" width="5.625" style="230" customWidth="1"/>
    <col min="14854" max="14854" width="7.875" style="230" customWidth="1"/>
    <col min="14855" max="14855" width="18.125" style="230" customWidth="1"/>
    <col min="14856" max="14856" width="27.875" style="230" customWidth="1"/>
    <col min="14857" max="14857" width="12.5" style="230" customWidth="1"/>
    <col min="14858" max="14858" width="13.125" style="230" customWidth="1"/>
    <col min="14859" max="14859" width="42.375" style="230" customWidth="1"/>
    <col min="14860" max="14860" width="40.625" style="230" customWidth="1"/>
    <col min="14861" max="14861" width="5.125" style="230" customWidth="1"/>
    <col min="14862" max="15104" width="9" style="230"/>
    <col min="15105" max="15105" width="4" style="230" customWidth="1"/>
    <col min="15106" max="15106" width="2.625" style="230" customWidth="1"/>
    <col min="15107" max="15107" width="7.375" style="230" customWidth="1"/>
    <col min="15108" max="15108" width="4" style="230" customWidth="1"/>
    <col min="15109" max="15109" width="5.625" style="230" customWidth="1"/>
    <col min="15110" max="15110" width="7.875" style="230" customWidth="1"/>
    <col min="15111" max="15111" width="18.125" style="230" customWidth="1"/>
    <col min="15112" max="15112" width="27.875" style="230" customWidth="1"/>
    <col min="15113" max="15113" width="12.5" style="230" customWidth="1"/>
    <col min="15114" max="15114" width="13.125" style="230" customWidth="1"/>
    <col min="15115" max="15115" width="42.375" style="230" customWidth="1"/>
    <col min="15116" max="15116" width="40.625" style="230" customWidth="1"/>
    <col min="15117" max="15117" width="5.125" style="230" customWidth="1"/>
    <col min="15118" max="15360" width="9" style="230"/>
    <col min="15361" max="15361" width="4" style="230" customWidth="1"/>
    <col min="15362" max="15362" width="2.625" style="230" customWidth="1"/>
    <col min="15363" max="15363" width="7.375" style="230" customWidth="1"/>
    <col min="15364" max="15364" width="4" style="230" customWidth="1"/>
    <col min="15365" max="15365" width="5.625" style="230" customWidth="1"/>
    <col min="15366" max="15366" width="7.875" style="230" customWidth="1"/>
    <col min="15367" max="15367" width="18.125" style="230" customWidth="1"/>
    <col min="15368" max="15368" width="27.875" style="230" customWidth="1"/>
    <col min="15369" max="15369" width="12.5" style="230" customWidth="1"/>
    <col min="15370" max="15370" width="13.125" style="230" customWidth="1"/>
    <col min="15371" max="15371" width="42.375" style="230" customWidth="1"/>
    <col min="15372" max="15372" width="40.625" style="230" customWidth="1"/>
    <col min="15373" max="15373" width="5.125" style="230" customWidth="1"/>
    <col min="15374" max="15616" width="9" style="230"/>
    <col min="15617" max="15617" width="4" style="230" customWidth="1"/>
    <col min="15618" max="15618" width="2.625" style="230" customWidth="1"/>
    <col min="15619" max="15619" width="7.375" style="230" customWidth="1"/>
    <col min="15620" max="15620" width="4" style="230" customWidth="1"/>
    <col min="15621" max="15621" width="5.625" style="230" customWidth="1"/>
    <col min="15622" max="15622" width="7.875" style="230" customWidth="1"/>
    <col min="15623" max="15623" width="18.125" style="230" customWidth="1"/>
    <col min="15624" max="15624" width="27.875" style="230" customWidth="1"/>
    <col min="15625" max="15625" width="12.5" style="230" customWidth="1"/>
    <col min="15626" max="15626" width="13.125" style="230" customWidth="1"/>
    <col min="15627" max="15627" width="42.375" style="230" customWidth="1"/>
    <col min="15628" max="15628" width="40.625" style="230" customWidth="1"/>
    <col min="15629" max="15629" width="5.125" style="230" customWidth="1"/>
    <col min="15630" max="15872" width="9" style="230"/>
    <col min="15873" max="15873" width="4" style="230" customWidth="1"/>
    <col min="15874" max="15874" width="2.625" style="230" customWidth="1"/>
    <col min="15875" max="15875" width="7.375" style="230" customWidth="1"/>
    <col min="15876" max="15876" width="4" style="230" customWidth="1"/>
    <col min="15877" max="15877" width="5.625" style="230" customWidth="1"/>
    <col min="15878" max="15878" width="7.875" style="230" customWidth="1"/>
    <col min="15879" max="15879" width="18.125" style="230" customWidth="1"/>
    <col min="15880" max="15880" width="27.875" style="230" customWidth="1"/>
    <col min="15881" max="15881" width="12.5" style="230" customWidth="1"/>
    <col min="15882" max="15882" width="13.125" style="230" customWidth="1"/>
    <col min="15883" max="15883" width="42.375" style="230" customWidth="1"/>
    <col min="15884" max="15884" width="40.625" style="230" customWidth="1"/>
    <col min="15885" max="15885" width="5.125" style="230" customWidth="1"/>
    <col min="15886" max="16128" width="9" style="230"/>
    <col min="16129" max="16129" width="4" style="230" customWidth="1"/>
    <col min="16130" max="16130" width="2.625" style="230" customWidth="1"/>
    <col min="16131" max="16131" width="7.375" style="230" customWidth="1"/>
    <col min="16132" max="16132" width="4" style="230" customWidth="1"/>
    <col min="16133" max="16133" width="5.625" style="230" customWidth="1"/>
    <col min="16134" max="16134" width="7.875" style="230" customWidth="1"/>
    <col min="16135" max="16135" width="18.125" style="230" customWidth="1"/>
    <col min="16136" max="16136" width="27.875" style="230" customWidth="1"/>
    <col min="16137" max="16137" width="12.5" style="230" customWidth="1"/>
    <col min="16138" max="16138" width="13.125" style="230" customWidth="1"/>
    <col min="16139" max="16139" width="42.375" style="230" customWidth="1"/>
    <col min="16140" max="16140" width="40.625" style="230" customWidth="1"/>
    <col min="16141" max="16141" width="5.125" style="230" customWidth="1"/>
    <col min="16142" max="16384" width="9" style="230"/>
  </cols>
  <sheetData>
    <row r="1" spans="1:12" ht="26.25" customHeight="1">
      <c r="A1" s="357" t="s">
        <v>201</v>
      </c>
      <c r="B1" s="357"/>
      <c r="F1" s="250"/>
      <c r="G1" s="249"/>
      <c r="H1" s="249"/>
      <c r="I1" s="249"/>
      <c r="J1" s="249"/>
      <c r="K1" s="261" t="s">
        <v>266</v>
      </c>
    </row>
    <row r="2" spans="1:12" ht="9" customHeight="1">
      <c r="C2" s="249"/>
      <c r="D2" s="249"/>
      <c r="E2" s="249"/>
      <c r="F2" s="249"/>
      <c r="G2" s="249"/>
      <c r="H2" s="249"/>
      <c r="I2" s="249"/>
      <c r="J2" s="249"/>
      <c r="K2" s="249"/>
    </row>
    <row r="3" spans="1:12" ht="24.75" customHeight="1">
      <c r="A3" s="250" t="s">
        <v>202</v>
      </c>
      <c r="B3" s="249"/>
      <c r="D3" s="610" t="s">
        <v>460</v>
      </c>
      <c r="E3" s="610"/>
      <c r="F3" s="610"/>
      <c r="G3" s="610"/>
      <c r="H3" s="249"/>
    </row>
    <row r="4" spans="1:12" ht="24.75" customHeight="1">
      <c r="A4" s="250" t="s">
        <v>203</v>
      </c>
      <c r="B4" s="249"/>
      <c r="C4" s="249"/>
      <c r="D4" s="249"/>
      <c r="E4" s="249"/>
      <c r="F4" s="249"/>
      <c r="G4" s="1022">
        <f>申請書１!B6</f>
        <v>0</v>
      </c>
      <c r="H4" s="1022"/>
      <c r="I4" s="1022"/>
      <c r="J4" s="251"/>
      <c r="K4" s="195" t="s">
        <v>289</v>
      </c>
      <c r="L4" s="251"/>
    </row>
    <row r="5" spans="1:12" ht="12.75" customHeight="1"/>
    <row r="6" spans="1:12" ht="28.5" customHeight="1">
      <c r="A6" s="1023" t="s">
        <v>204</v>
      </c>
      <c r="B6" s="1024"/>
      <c r="C6" s="1024"/>
      <c r="D6" s="1024"/>
      <c r="E6" s="1024"/>
      <c r="F6" s="1025"/>
      <c r="G6" s="1023" t="s">
        <v>123</v>
      </c>
      <c r="H6" s="1025"/>
      <c r="I6" s="1023" t="s">
        <v>81</v>
      </c>
      <c r="J6" s="1025"/>
      <c r="K6" s="252" t="s">
        <v>205</v>
      </c>
    </row>
    <row r="7" spans="1:12" ht="15" customHeight="1">
      <c r="A7" s="196" t="s">
        <v>268</v>
      </c>
      <c r="B7" s="197"/>
      <c r="C7" s="1031"/>
      <c r="D7" s="1031"/>
      <c r="E7" s="1031"/>
      <c r="F7" s="1032"/>
      <c r="G7" s="1033"/>
      <c r="H7" s="1034"/>
      <c r="I7" s="1033"/>
      <c r="J7" s="1034"/>
      <c r="K7" s="1026" t="s">
        <v>569</v>
      </c>
    </row>
    <row r="8" spans="1:12" ht="15" customHeight="1">
      <c r="A8" s="198" t="s">
        <v>206</v>
      </c>
      <c r="B8" s="1028"/>
      <c r="C8" s="1028"/>
      <c r="D8" s="199" t="s">
        <v>207</v>
      </c>
      <c r="E8" s="1029"/>
      <c r="F8" s="1030"/>
      <c r="G8" s="1035"/>
      <c r="H8" s="1036"/>
      <c r="I8" s="1035"/>
      <c r="J8" s="1036"/>
      <c r="K8" s="1027"/>
    </row>
    <row r="9" spans="1:12" ht="15" customHeight="1">
      <c r="A9" s="196" t="s">
        <v>268</v>
      </c>
      <c r="B9" s="197"/>
      <c r="C9" s="1031"/>
      <c r="D9" s="1031"/>
      <c r="E9" s="1031"/>
      <c r="F9" s="1032"/>
      <c r="G9" s="1033"/>
      <c r="H9" s="1034"/>
      <c r="I9" s="1033"/>
      <c r="J9" s="1034"/>
      <c r="K9" s="1037" t="s">
        <v>570</v>
      </c>
    </row>
    <row r="10" spans="1:12" ht="15" customHeight="1">
      <c r="A10" s="198" t="s">
        <v>206</v>
      </c>
      <c r="B10" s="1028"/>
      <c r="C10" s="1028"/>
      <c r="D10" s="199" t="s">
        <v>207</v>
      </c>
      <c r="E10" s="1029"/>
      <c r="F10" s="1030"/>
      <c r="G10" s="1035"/>
      <c r="H10" s="1036"/>
      <c r="I10" s="1035"/>
      <c r="J10" s="1036"/>
      <c r="K10" s="1027"/>
    </row>
    <row r="11" spans="1:12" ht="15" customHeight="1">
      <c r="A11" s="196" t="s">
        <v>268</v>
      </c>
      <c r="B11" s="197"/>
      <c r="C11" s="1031"/>
      <c r="D11" s="1031"/>
      <c r="E11" s="1031"/>
      <c r="F11" s="1032"/>
      <c r="G11" s="1033"/>
      <c r="H11" s="1034"/>
      <c r="I11" s="1033"/>
      <c r="J11" s="1034"/>
      <c r="K11" s="1037"/>
    </row>
    <row r="12" spans="1:12" ht="15" customHeight="1">
      <c r="A12" s="198" t="s">
        <v>206</v>
      </c>
      <c r="B12" s="1028"/>
      <c r="C12" s="1028"/>
      <c r="D12" s="199" t="s">
        <v>207</v>
      </c>
      <c r="E12" s="1029"/>
      <c r="F12" s="1030"/>
      <c r="G12" s="1035"/>
      <c r="H12" s="1036"/>
      <c r="I12" s="1035"/>
      <c r="J12" s="1036"/>
      <c r="K12" s="1027"/>
    </row>
    <row r="13" spans="1:12" ht="15" customHeight="1">
      <c r="A13" s="196" t="s">
        <v>268</v>
      </c>
      <c r="B13" s="197"/>
      <c r="C13" s="1031"/>
      <c r="D13" s="1031"/>
      <c r="E13" s="1031"/>
      <c r="F13" s="1032"/>
      <c r="G13" s="1033"/>
      <c r="H13" s="1034"/>
      <c r="I13" s="1033"/>
      <c r="J13" s="1034"/>
      <c r="K13" s="1037"/>
    </row>
    <row r="14" spans="1:12" ht="15" customHeight="1">
      <c r="A14" s="198" t="s">
        <v>206</v>
      </c>
      <c r="B14" s="1028"/>
      <c r="C14" s="1028"/>
      <c r="D14" s="199" t="s">
        <v>207</v>
      </c>
      <c r="E14" s="1029"/>
      <c r="F14" s="1030"/>
      <c r="G14" s="1035"/>
      <c r="H14" s="1036"/>
      <c r="I14" s="1035"/>
      <c r="J14" s="1036"/>
      <c r="K14" s="1027"/>
    </row>
    <row r="15" spans="1:12" ht="15" customHeight="1">
      <c r="A15" s="196" t="s">
        <v>268</v>
      </c>
      <c r="B15" s="197"/>
      <c r="C15" s="1031"/>
      <c r="D15" s="1031"/>
      <c r="E15" s="1031"/>
      <c r="F15" s="1032"/>
      <c r="G15" s="1033"/>
      <c r="H15" s="1034"/>
      <c r="I15" s="1033"/>
      <c r="J15" s="1034"/>
      <c r="K15" s="1037"/>
    </row>
    <row r="16" spans="1:12" ht="15" customHeight="1">
      <c r="A16" s="198" t="s">
        <v>206</v>
      </c>
      <c r="B16" s="1028"/>
      <c r="C16" s="1028"/>
      <c r="D16" s="199" t="s">
        <v>207</v>
      </c>
      <c r="E16" s="1029"/>
      <c r="F16" s="1030"/>
      <c r="G16" s="1035"/>
      <c r="H16" s="1036"/>
      <c r="I16" s="1035"/>
      <c r="J16" s="1036"/>
      <c r="K16" s="1027"/>
    </row>
    <row r="17" spans="1:11" ht="15" customHeight="1">
      <c r="A17" s="196" t="s">
        <v>268</v>
      </c>
      <c r="B17" s="197"/>
      <c r="C17" s="1031"/>
      <c r="D17" s="1031"/>
      <c r="E17" s="1031"/>
      <c r="F17" s="1032"/>
      <c r="G17" s="1033"/>
      <c r="H17" s="1034"/>
      <c r="I17" s="1033"/>
      <c r="J17" s="1034"/>
      <c r="K17" s="1037"/>
    </row>
    <row r="18" spans="1:11" ht="15" customHeight="1">
      <c r="A18" s="198" t="s">
        <v>206</v>
      </c>
      <c r="B18" s="1028"/>
      <c r="C18" s="1028"/>
      <c r="D18" s="199" t="s">
        <v>207</v>
      </c>
      <c r="E18" s="1029"/>
      <c r="F18" s="1030"/>
      <c r="G18" s="1035"/>
      <c r="H18" s="1036"/>
      <c r="I18" s="1035"/>
      <c r="J18" s="1036"/>
      <c r="K18" s="1027"/>
    </row>
    <row r="19" spans="1:11" ht="15" customHeight="1">
      <c r="A19" s="196" t="s">
        <v>268</v>
      </c>
      <c r="B19" s="197"/>
      <c r="C19" s="1031"/>
      <c r="D19" s="1031"/>
      <c r="E19" s="1031"/>
      <c r="F19" s="1032"/>
      <c r="G19" s="1033"/>
      <c r="H19" s="1034"/>
      <c r="I19" s="1033"/>
      <c r="J19" s="1034"/>
      <c r="K19" s="1037"/>
    </row>
    <row r="20" spans="1:11" ht="15" customHeight="1">
      <c r="A20" s="198" t="s">
        <v>206</v>
      </c>
      <c r="B20" s="1028"/>
      <c r="C20" s="1028"/>
      <c r="D20" s="199" t="s">
        <v>207</v>
      </c>
      <c r="E20" s="1029"/>
      <c r="F20" s="1030"/>
      <c r="G20" s="1035"/>
      <c r="H20" s="1036"/>
      <c r="I20" s="1035"/>
      <c r="J20" s="1036"/>
      <c r="K20" s="1027"/>
    </row>
    <row r="21" spans="1:11" ht="15" customHeight="1">
      <c r="A21" s="196" t="s">
        <v>268</v>
      </c>
      <c r="B21" s="197"/>
      <c r="C21" s="1031"/>
      <c r="D21" s="1031"/>
      <c r="E21" s="1031"/>
      <c r="F21" s="1032"/>
      <c r="G21" s="1033"/>
      <c r="H21" s="1034"/>
      <c r="I21" s="1033"/>
      <c r="J21" s="1034"/>
      <c r="K21" s="1037"/>
    </row>
    <row r="22" spans="1:11" ht="15" customHeight="1">
      <c r="A22" s="198" t="s">
        <v>206</v>
      </c>
      <c r="B22" s="1028"/>
      <c r="C22" s="1028"/>
      <c r="D22" s="199" t="s">
        <v>207</v>
      </c>
      <c r="E22" s="1029"/>
      <c r="F22" s="1030"/>
      <c r="G22" s="1035"/>
      <c r="H22" s="1036"/>
      <c r="I22" s="1035"/>
      <c r="J22" s="1036"/>
      <c r="K22" s="1027"/>
    </row>
    <row r="23" spans="1:11" ht="15" customHeight="1">
      <c r="A23" s="196" t="s">
        <v>268</v>
      </c>
      <c r="B23" s="197"/>
      <c r="C23" s="1031"/>
      <c r="D23" s="1031"/>
      <c r="E23" s="1031"/>
      <c r="F23" s="1032"/>
      <c r="G23" s="1033"/>
      <c r="H23" s="1034"/>
      <c r="I23" s="1033"/>
      <c r="J23" s="1034"/>
      <c r="K23" s="1037"/>
    </row>
    <row r="24" spans="1:11" ht="15" customHeight="1">
      <c r="A24" s="198" t="s">
        <v>206</v>
      </c>
      <c r="B24" s="1028"/>
      <c r="C24" s="1028"/>
      <c r="D24" s="199" t="s">
        <v>207</v>
      </c>
      <c r="E24" s="1029"/>
      <c r="F24" s="1030"/>
      <c r="G24" s="1035"/>
      <c r="H24" s="1036"/>
      <c r="I24" s="1035"/>
      <c r="J24" s="1036"/>
      <c r="K24" s="1027"/>
    </row>
    <row r="25" spans="1:11" ht="15" customHeight="1">
      <c r="A25" s="196" t="s">
        <v>268</v>
      </c>
      <c r="B25" s="197"/>
      <c r="C25" s="1031"/>
      <c r="D25" s="1031"/>
      <c r="E25" s="1031"/>
      <c r="F25" s="1032"/>
      <c r="G25" s="1033"/>
      <c r="H25" s="1034"/>
      <c r="I25" s="1033"/>
      <c r="J25" s="1034"/>
      <c r="K25" s="1037"/>
    </row>
    <row r="26" spans="1:11" ht="15" customHeight="1">
      <c r="A26" s="198" t="s">
        <v>206</v>
      </c>
      <c r="B26" s="1028"/>
      <c r="C26" s="1028"/>
      <c r="D26" s="199" t="s">
        <v>207</v>
      </c>
      <c r="E26" s="1029"/>
      <c r="F26" s="1030"/>
      <c r="G26" s="1035"/>
      <c r="H26" s="1036"/>
      <c r="I26" s="1035"/>
      <c r="J26" s="1036"/>
      <c r="K26" s="1027"/>
    </row>
    <row r="27" spans="1:11" ht="15" customHeight="1">
      <c r="A27" s="196" t="s">
        <v>268</v>
      </c>
      <c r="B27" s="197"/>
      <c r="C27" s="1031"/>
      <c r="D27" s="1031"/>
      <c r="E27" s="1031"/>
      <c r="F27" s="1032"/>
      <c r="G27" s="1033"/>
      <c r="H27" s="1034"/>
      <c r="I27" s="1033"/>
      <c r="J27" s="1034"/>
      <c r="K27" s="1037"/>
    </row>
    <row r="28" spans="1:11" ht="15" customHeight="1">
      <c r="A28" s="198" t="s">
        <v>206</v>
      </c>
      <c r="B28" s="1028"/>
      <c r="C28" s="1028"/>
      <c r="D28" s="199" t="s">
        <v>207</v>
      </c>
      <c r="E28" s="1029"/>
      <c r="F28" s="1030"/>
      <c r="G28" s="1035"/>
      <c r="H28" s="1036"/>
      <c r="I28" s="1035"/>
      <c r="J28" s="1036"/>
      <c r="K28" s="1027"/>
    </row>
    <row r="29" spans="1:11" ht="15" customHeight="1">
      <c r="A29" s="196" t="s">
        <v>268</v>
      </c>
      <c r="B29" s="197"/>
      <c r="C29" s="1031"/>
      <c r="D29" s="1031"/>
      <c r="E29" s="1031"/>
      <c r="F29" s="1032"/>
      <c r="G29" s="1033"/>
      <c r="H29" s="1034"/>
      <c r="I29" s="1033"/>
      <c r="J29" s="1034"/>
      <c r="K29" s="1037"/>
    </row>
    <row r="30" spans="1:11" ht="15" customHeight="1">
      <c r="A30" s="198" t="s">
        <v>206</v>
      </c>
      <c r="B30" s="1028"/>
      <c r="C30" s="1028"/>
      <c r="D30" s="199" t="s">
        <v>207</v>
      </c>
      <c r="E30" s="1029"/>
      <c r="F30" s="1030"/>
      <c r="G30" s="1035"/>
      <c r="H30" s="1036"/>
      <c r="I30" s="1035"/>
      <c r="J30" s="1036"/>
      <c r="K30" s="1027"/>
    </row>
    <row r="31" spans="1:11" ht="15" customHeight="1">
      <c r="A31" s="196" t="s">
        <v>268</v>
      </c>
      <c r="B31" s="197"/>
      <c r="C31" s="1031"/>
      <c r="D31" s="1031"/>
      <c r="E31" s="1031"/>
      <c r="F31" s="1032"/>
      <c r="G31" s="1033"/>
      <c r="H31" s="1034"/>
      <c r="I31" s="1033"/>
      <c r="J31" s="1034"/>
      <c r="K31" s="1037"/>
    </row>
    <row r="32" spans="1:11" ht="15" customHeight="1">
      <c r="A32" s="198" t="s">
        <v>206</v>
      </c>
      <c r="B32" s="1028"/>
      <c r="C32" s="1028"/>
      <c r="D32" s="199" t="s">
        <v>207</v>
      </c>
      <c r="E32" s="1029"/>
      <c r="F32" s="1030"/>
      <c r="G32" s="1035"/>
      <c r="H32" s="1036"/>
      <c r="I32" s="1035"/>
      <c r="J32" s="1036"/>
      <c r="K32" s="1027"/>
    </row>
    <row r="33" spans="1:17" ht="8.25" customHeight="1">
      <c r="A33" s="253"/>
      <c r="B33" s="254"/>
      <c r="C33" s="254"/>
      <c r="D33" s="254"/>
      <c r="E33" s="254"/>
      <c r="F33" s="254"/>
      <c r="G33" s="255"/>
      <c r="H33" s="255"/>
      <c r="I33" s="255"/>
      <c r="J33" s="255"/>
      <c r="K33" s="255"/>
    </row>
    <row r="34" spans="1:17" ht="14.1" customHeight="1">
      <c r="B34" s="256" t="s">
        <v>208</v>
      </c>
      <c r="C34" s="254"/>
      <c r="D34" s="254"/>
      <c r="E34" s="254"/>
    </row>
    <row r="35" spans="1:17" s="257" customFormat="1" ht="14.1" customHeight="1">
      <c r="B35" s="258" t="s">
        <v>269</v>
      </c>
      <c r="C35" s="259"/>
      <c r="D35" s="259"/>
      <c r="E35" s="259"/>
      <c r="J35" s="260"/>
      <c r="K35" s="260"/>
      <c r="L35" s="260"/>
      <c r="M35" s="260"/>
      <c r="N35" s="260"/>
      <c r="O35" s="260"/>
      <c r="P35" s="260"/>
      <c r="Q35" s="260"/>
    </row>
  </sheetData>
  <sheetProtection insertRows="0" deleteRows="0"/>
  <mergeCells count="83">
    <mergeCell ref="C31:F31"/>
    <mergeCell ref="G31:H32"/>
    <mergeCell ref="I31:J32"/>
    <mergeCell ref="K31:K32"/>
    <mergeCell ref="B32:C32"/>
    <mergeCell ref="E32:F32"/>
    <mergeCell ref="C29:F29"/>
    <mergeCell ref="G29:H30"/>
    <mergeCell ref="I29:J30"/>
    <mergeCell ref="K29:K30"/>
    <mergeCell ref="B30:C30"/>
    <mergeCell ref="E30:F30"/>
    <mergeCell ref="C27:F27"/>
    <mergeCell ref="G27:H28"/>
    <mergeCell ref="I27:J28"/>
    <mergeCell ref="K27:K28"/>
    <mergeCell ref="B28:C28"/>
    <mergeCell ref="E28:F28"/>
    <mergeCell ref="C25:F25"/>
    <mergeCell ref="G25:H26"/>
    <mergeCell ref="I25:J26"/>
    <mergeCell ref="K25:K26"/>
    <mergeCell ref="B26:C26"/>
    <mergeCell ref="E26:F26"/>
    <mergeCell ref="C23:F23"/>
    <mergeCell ref="G23:H24"/>
    <mergeCell ref="I23:J24"/>
    <mergeCell ref="K23:K24"/>
    <mergeCell ref="B24:C24"/>
    <mergeCell ref="E24:F24"/>
    <mergeCell ref="C21:F21"/>
    <mergeCell ref="G21:H22"/>
    <mergeCell ref="I21:J22"/>
    <mergeCell ref="K21:K22"/>
    <mergeCell ref="B22:C22"/>
    <mergeCell ref="E22:F22"/>
    <mergeCell ref="C19:F19"/>
    <mergeCell ref="G19:H20"/>
    <mergeCell ref="I19:J20"/>
    <mergeCell ref="K19:K20"/>
    <mergeCell ref="B20:C20"/>
    <mergeCell ref="E20:F20"/>
    <mergeCell ref="C17:F17"/>
    <mergeCell ref="G17:H18"/>
    <mergeCell ref="I17:J18"/>
    <mergeCell ref="K17:K18"/>
    <mergeCell ref="B18:C18"/>
    <mergeCell ref="E18:F18"/>
    <mergeCell ref="C15:F15"/>
    <mergeCell ref="G15:H16"/>
    <mergeCell ref="I15:J16"/>
    <mergeCell ref="K15:K16"/>
    <mergeCell ref="B16:C16"/>
    <mergeCell ref="E16:F16"/>
    <mergeCell ref="C13:F13"/>
    <mergeCell ref="G13:H14"/>
    <mergeCell ref="I13:J14"/>
    <mergeCell ref="K13:K14"/>
    <mergeCell ref="B14:C14"/>
    <mergeCell ref="E14:F14"/>
    <mergeCell ref="C11:F11"/>
    <mergeCell ref="G11:H12"/>
    <mergeCell ref="I11:J12"/>
    <mergeCell ref="K11:K12"/>
    <mergeCell ref="B12:C12"/>
    <mergeCell ref="E12:F12"/>
    <mergeCell ref="K7:K8"/>
    <mergeCell ref="B8:C8"/>
    <mergeCell ref="E8:F8"/>
    <mergeCell ref="C9:F9"/>
    <mergeCell ref="G9:H10"/>
    <mergeCell ref="I9:J10"/>
    <mergeCell ref="K9:K10"/>
    <mergeCell ref="B10:C10"/>
    <mergeCell ref="E10:F10"/>
    <mergeCell ref="C7:F7"/>
    <mergeCell ref="G7:H8"/>
    <mergeCell ref="I7:J8"/>
    <mergeCell ref="D3:G3"/>
    <mergeCell ref="G4:I4"/>
    <mergeCell ref="A6:F6"/>
    <mergeCell ref="G6:H6"/>
    <mergeCell ref="I6:J6"/>
  </mergeCells>
  <phoneticPr fontId="1"/>
  <dataValidations count="1">
    <dataValidation type="list" allowBlank="1" showInputMessage="1" showErrorMessage="1" sqref="D3" xr:uid="{52FFB46F-5933-4E87-A26B-358EB048FDA1}">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62992125984251968"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表紙</vt:lpstr>
      <vt:lpstr>申請書１</vt:lpstr>
      <vt:lpstr>ローテーション</vt:lpstr>
      <vt:lpstr>申請書２</vt:lpstr>
      <vt:lpstr>申請書2-2</vt:lpstr>
      <vt:lpstr>申請書３</vt:lpstr>
      <vt:lpstr>申請書４</vt:lpstr>
      <vt:lpstr>申請書５</vt:lpstr>
      <vt:lpstr>別紙１</vt:lpstr>
      <vt:lpstr>別紙２</vt:lpstr>
      <vt:lpstr>別紙３</vt:lpstr>
      <vt:lpstr>別紙４</vt:lpstr>
      <vt:lpstr>別紙５</vt:lpstr>
      <vt:lpstr>別紙６</vt:lpstr>
      <vt:lpstr>MST</vt:lpstr>
      <vt:lpstr>Data</vt:lpstr>
      <vt:lpstr>AREA</vt:lpstr>
      <vt:lpstr>BAISHO</vt:lpstr>
      <vt:lpstr>HOKEN</vt:lpstr>
      <vt:lpstr>HPTYPE</vt:lpstr>
      <vt:lpstr>JIKANGAI</vt:lpstr>
      <vt:lpstr>PREF</vt:lpstr>
      <vt:lpstr>PREF2</vt:lpstr>
      <vt:lpstr>PREF3</vt:lpstr>
      <vt:lpstr>PREF4</vt:lpstr>
      <vt:lpstr>別紙１!Print_Area</vt:lpstr>
      <vt:lpstr>別紙３!Print_Area</vt:lpstr>
      <vt:lpstr>別紙４!Print_Area</vt:lpstr>
      <vt:lpstr>別紙５!Print_Area</vt:lpstr>
      <vt:lpstr>別紙６!Print_Area</vt:lpstr>
      <vt:lpstr>別紙２!Print_Titles</vt:lpstr>
      <vt:lpstr>SMALL</vt:lpstr>
      <vt:lpstr>WAKU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2026-04-01T05:59:32Z</dcterms:modified>
</cp:coreProperties>
</file>